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filterPrivacy="1" defaultThemeVersion="124226"/>
  <xr:revisionPtr revIDLastSave="0" documentId="8_{341EAA72-3C21-48B0-8439-6005DB7FABAE}" xr6:coauthVersionLast="47" xr6:coauthVersionMax="47" xr10:uidLastSave="{00000000-0000-0000-0000-000000000000}"/>
  <bookViews>
    <workbookView xWindow="-120" yWindow="-120" windowWidth="20730" windowHeight="11160" firstSheet="3" activeTab="3" xr2:uid="{00000000-000D-0000-FFFF-FFFF00000000}"/>
  </bookViews>
  <sheets>
    <sheet name="PP" sheetId="1" r:id="rId1"/>
    <sheet name="I" sheetId="2" r:id="rId2"/>
    <sheet name="II" sheetId="3" r:id="rId3"/>
    <sheet name="III" sheetId="4" r:id="rId4"/>
    <sheet name="IV" sheetId="5" r:id="rId5"/>
    <sheet name="V" sheetId="6" r:id="rId6"/>
    <sheet name="VI" sheetId="7" r:id="rId7"/>
    <sheet name="VII" sheetId="8" r:id="rId8"/>
    <sheet name="VIII" sheetId="9" r:id="rId9"/>
    <sheet name="IX" sheetId="10" r:id="rId10"/>
    <sheet name="X" sheetId="11" r:id="rId11"/>
    <sheet name="XI" sheetId="12" r:id="rId12"/>
    <sheet name="XII" sheetId="13" r:id="rId13"/>
    <sheet name="Rigzhun IX-XII" sheetId="14" r:id="rId14"/>
    <sheet name="General" sheetId="15" r:id="rId15"/>
  </sheets>
  <externalReferences>
    <externalReference r:id="rId16"/>
  </externalReferenc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H5" i="1" l="1"/>
  <c r="AH6" i="1"/>
  <c r="AH7" i="1"/>
  <c r="AH8" i="1"/>
  <c r="AH9" i="1"/>
  <c r="AH5" i="15" l="1"/>
  <c r="AH6" i="15"/>
  <c r="AH7" i="15"/>
  <c r="AH8" i="15"/>
  <c r="AH9" i="15"/>
  <c r="AH10" i="15"/>
  <c r="AH11" i="15"/>
  <c r="AH12" i="15"/>
  <c r="AH13" i="15"/>
  <c r="AH14" i="15"/>
  <c r="AH15" i="15"/>
  <c r="AH16" i="15"/>
  <c r="AH17" i="15"/>
  <c r="AH18" i="15"/>
  <c r="AH19" i="15"/>
  <c r="AH20" i="15"/>
  <c r="AH21" i="15"/>
  <c r="AH22" i="15"/>
  <c r="AH23" i="15"/>
  <c r="AH24" i="15"/>
  <c r="AH25" i="15"/>
  <c r="AH26" i="15"/>
  <c r="AH27" i="15"/>
  <c r="AH28" i="15"/>
  <c r="AH29" i="15"/>
  <c r="AH30" i="15"/>
  <c r="AH31" i="15"/>
  <c r="AH32" i="15"/>
  <c r="AH33" i="15"/>
  <c r="AH34" i="15"/>
  <c r="AH35" i="15"/>
  <c r="AH36" i="15"/>
  <c r="AH37" i="15"/>
  <c r="AH38" i="15"/>
  <c r="AH39" i="15"/>
  <c r="AH40" i="15"/>
  <c r="AH41" i="15"/>
  <c r="AH42" i="15"/>
  <c r="AH43" i="15"/>
  <c r="AH44" i="15"/>
  <c r="AH45" i="15"/>
  <c r="AH46" i="15"/>
  <c r="AH47" i="15"/>
  <c r="AH48" i="15"/>
  <c r="AH49" i="15"/>
  <c r="AH50" i="15"/>
  <c r="AH51" i="15"/>
  <c r="AH52" i="15"/>
  <c r="AH53" i="15"/>
  <c r="AH54" i="15"/>
  <c r="AH55" i="15"/>
  <c r="AH56" i="15"/>
  <c r="AH58" i="15"/>
  <c r="AH59" i="15"/>
  <c r="AH60" i="15"/>
  <c r="AH61" i="15"/>
  <c r="AH62" i="15"/>
  <c r="AH63" i="15"/>
  <c r="AH64" i="15"/>
  <c r="AH65" i="15"/>
  <c r="AH66" i="15"/>
  <c r="AH67" i="15"/>
  <c r="AH68" i="15"/>
  <c r="AH69" i="15"/>
  <c r="AH70" i="15"/>
  <c r="AH71" i="15"/>
  <c r="AH72" i="15"/>
  <c r="AH73" i="15"/>
  <c r="AH74" i="15"/>
  <c r="AH75" i="15"/>
  <c r="AH76" i="15"/>
  <c r="AH77" i="15"/>
  <c r="AH78" i="15"/>
  <c r="AH79" i="15"/>
  <c r="AH80" i="15"/>
  <c r="AH81" i="15"/>
  <c r="AH82" i="15"/>
  <c r="AH83" i="15"/>
  <c r="AH84" i="15"/>
  <c r="AH85" i="15"/>
  <c r="AH86" i="15"/>
  <c r="AH87" i="15"/>
  <c r="AH88" i="15"/>
  <c r="AH89" i="15"/>
  <c r="AH90" i="15"/>
  <c r="AH91" i="15"/>
  <c r="AH92" i="15"/>
  <c r="AH93" i="15"/>
  <c r="AH94" i="15"/>
  <c r="AH95" i="15"/>
  <c r="AH96" i="15"/>
  <c r="AH97" i="15"/>
  <c r="AH98" i="15"/>
  <c r="AH99" i="15"/>
  <c r="AH100" i="15"/>
  <c r="AH101" i="15"/>
  <c r="AH102" i="15"/>
  <c r="AH103" i="15"/>
  <c r="AH104" i="15"/>
  <c r="AH105" i="15"/>
  <c r="AH106" i="15"/>
  <c r="AH107" i="15"/>
  <c r="AH108" i="15"/>
  <c r="AH109" i="15"/>
  <c r="AH110" i="15"/>
  <c r="AH111" i="15"/>
  <c r="AH112" i="15"/>
  <c r="AH5" i="14"/>
  <c r="AH6" i="14"/>
  <c r="AH7" i="14"/>
  <c r="AH8" i="14"/>
  <c r="AH9" i="14"/>
  <c r="AH10" i="14"/>
  <c r="AH11" i="14"/>
  <c r="AH12" i="14"/>
  <c r="AH13" i="14"/>
  <c r="AH14" i="14"/>
  <c r="AH15" i="14"/>
  <c r="AH16" i="14"/>
  <c r="AH17" i="14"/>
  <c r="AH18" i="14"/>
  <c r="AH19" i="14"/>
  <c r="AH20" i="14"/>
  <c r="AH21" i="14"/>
  <c r="AH5" i="13"/>
  <c r="AH6" i="13"/>
  <c r="AH7" i="13"/>
  <c r="AH8" i="13"/>
  <c r="AH9" i="13"/>
  <c r="AH10" i="13"/>
  <c r="AH11" i="13"/>
  <c r="AH12" i="13"/>
  <c r="AH13" i="13"/>
  <c r="AH14" i="13"/>
  <c r="AH15" i="13"/>
  <c r="AH16" i="13"/>
  <c r="AH17" i="13"/>
  <c r="AH18" i="13"/>
  <c r="AH19" i="13"/>
  <c r="AH20" i="13"/>
  <c r="AH21" i="13"/>
  <c r="AH22" i="13"/>
  <c r="AH23" i="13"/>
  <c r="AH24" i="13"/>
  <c r="AH25" i="13"/>
  <c r="AH5" i="12"/>
  <c r="AH6" i="12"/>
  <c r="AH8" i="12"/>
  <c r="AH9" i="12"/>
  <c r="AH11" i="12"/>
  <c r="AH12" i="12"/>
  <c r="AH14" i="12"/>
  <c r="AH16" i="12"/>
  <c r="AH18" i="12"/>
  <c r="AH20" i="12"/>
  <c r="AH22" i="12"/>
  <c r="AH24" i="12"/>
  <c r="AH26" i="12"/>
  <c r="AH5" i="11"/>
  <c r="AH6" i="11"/>
  <c r="AH7" i="11"/>
  <c r="AH8" i="11"/>
  <c r="AH9" i="11"/>
  <c r="AH10" i="11"/>
  <c r="AH11" i="11"/>
  <c r="AH12" i="11"/>
  <c r="AH13" i="11"/>
  <c r="AH14" i="11"/>
  <c r="AH15" i="11"/>
  <c r="AH16" i="11"/>
  <c r="AH17" i="11"/>
  <c r="AH18" i="11"/>
  <c r="AH19" i="11"/>
  <c r="AH20" i="11"/>
  <c r="AH21" i="11"/>
  <c r="AH22" i="11"/>
  <c r="AH5" i="10"/>
  <c r="AH6" i="10"/>
  <c r="AH7" i="10"/>
  <c r="AH8" i="10"/>
  <c r="AH9" i="10"/>
  <c r="AH10" i="10"/>
  <c r="AH11" i="10"/>
  <c r="AH12" i="10"/>
  <c r="AH13" i="10"/>
  <c r="AH14" i="10"/>
  <c r="AH15" i="10"/>
  <c r="AH16" i="10"/>
  <c r="AH17" i="10"/>
  <c r="AH18" i="10"/>
  <c r="AH19" i="10"/>
  <c r="AH20" i="10"/>
  <c r="AH21" i="10"/>
  <c r="AH22" i="10"/>
  <c r="AH23" i="10"/>
  <c r="AH5" i="9"/>
  <c r="AH6" i="9"/>
  <c r="AH7" i="9"/>
  <c r="AH8" i="9"/>
  <c r="AH9" i="9"/>
  <c r="AH10" i="9"/>
  <c r="AH11" i="9"/>
  <c r="AH12" i="9"/>
  <c r="AH13" i="9"/>
  <c r="AH14" i="9"/>
  <c r="AH15" i="9"/>
  <c r="AH16" i="9"/>
  <c r="AH17" i="9"/>
  <c r="AH18" i="9"/>
  <c r="AH19" i="9"/>
  <c r="AH5" i="8"/>
  <c r="AH6" i="8"/>
  <c r="AH7" i="8"/>
  <c r="AH8" i="8"/>
  <c r="AH9" i="8"/>
  <c r="AH10" i="8"/>
  <c r="AH11" i="8"/>
  <c r="AH12" i="8"/>
  <c r="AH13" i="8"/>
  <c r="AH14" i="8"/>
  <c r="AH15" i="8"/>
  <c r="AH16" i="8"/>
  <c r="AH17" i="8"/>
  <c r="AH18" i="8"/>
  <c r="AH19" i="8"/>
  <c r="AH5" i="7"/>
  <c r="AH6" i="7"/>
  <c r="AH7" i="7"/>
  <c r="AH8" i="7"/>
  <c r="AH9" i="7"/>
  <c r="AH10" i="7"/>
  <c r="AH11" i="7"/>
  <c r="AH12" i="7"/>
  <c r="AH13" i="7"/>
  <c r="AH14" i="7"/>
  <c r="AH15" i="7"/>
  <c r="AH16" i="7"/>
  <c r="AH17" i="7"/>
  <c r="AH18" i="7"/>
  <c r="AH19" i="7"/>
  <c r="AH5" i="6"/>
  <c r="AH6" i="6"/>
  <c r="AH7" i="6"/>
  <c r="AH8" i="6"/>
  <c r="AH9" i="6"/>
  <c r="AH10" i="6"/>
  <c r="AH11" i="6"/>
  <c r="AH12" i="6"/>
  <c r="AH13" i="6"/>
  <c r="AH14" i="6"/>
  <c r="AH15" i="6"/>
  <c r="AH16" i="6"/>
  <c r="AH17" i="6"/>
  <c r="AH18" i="6"/>
  <c r="AH5" i="5"/>
  <c r="AH6" i="5"/>
  <c r="AH7" i="5"/>
  <c r="AH8" i="5"/>
  <c r="AH9" i="5"/>
  <c r="AH10" i="5"/>
  <c r="AH11" i="5"/>
  <c r="AH12" i="5"/>
  <c r="AH13" i="5"/>
  <c r="AH14" i="5"/>
  <c r="AH15" i="5"/>
  <c r="AH16" i="5"/>
  <c r="AH17" i="5"/>
  <c r="AH18" i="5"/>
  <c r="AH19" i="5"/>
  <c r="AH20" i="5"/>
  <c r="AH21" i="5"/>
  <c r="AH22" i="5"/>
  <c r="AH5" i="4"/>
  <c r="AH6" i="4"/>
  <c r="AH7" i="4"/>
  <c r="AH8" i="4"/>
  <c r="AH9" i="4"/>
  <c r="AH10" i="4"/>
  <c r="AH11" i="4"/>
  <c r="AH12" i="4"/>
  <c r="AH13" i="4"/>
  <c r="AH14" i="4"/>
  <c r="AH15" i="4"/>
  <c r="AH16" i="4"/>
  <c r="AH17" i="4"/>
  <c r="AH18" i="4"/>
  <c r="AH19" i="4"/>
  <c r="AH20" i="4"/>
  <c r="AH21" i="4"/>
  <c r="AH22" i="4"/>
  <c r="AH5" i="3"/>
  <c r="AH6" i="3"/>
  <c r="AH7" i="3"/>
  <c r="AH8" i="3"/>
  <c r="AH9" i="3"/>
  <c r="AH10" i="3"/>
  <c r="AH11" i="3"/>
  <c r="AH12" i="3"/>
  <c r="AH13" i="3"/>
  <c r="AH14" i="3"/>
  <c r="AH15" i="3"/>
  <c r="AH16" i="3"/>
  <c r="AH17" i="3"/>
  <c r="AH18" i="3"/>
  <c r="AH19" i="3"/>
  <c r="AH20" i="3"/>
  <c r="AH21" i="3"/>
  <c r="AH22" i="3"/>
  <c r="AH23" i="3"/>
  <c r="AH24" i="3"/>
  <c r="AH25" i="3"/>
  <c r="AH26" i="3"/>
  <c r="AH27" i="3"/>
  <c r="AH28" i="3"/>
  <c r="AH29" i="3"/>
  <c r="AH30" i="3"/>
  <c r="AH5" i="2"/>
  <c r="AH6" i="2"/>
  <c r="AH7" i="2"/>
  <c r="AH8" i="2"/>
  <c r="AH9" i="2"/>
  <c r="AH10" i="2"/>
  <c r="AH11" i="2"/>
  <c r="AH12" i="2"/>
  <c r="AH13" i="2"/>
  <c r="AH14" i="2"/>
  <c r="AH15" i="2"/>
  <c r="AH16" i="2"/>
  <c r="AH17" i="2"/>
  <c r="AH18" i="2"/>
  <c r="AH19" i="2"/>
  <c r="AH20" i="2"/>
  <c r="AH21" i="2"/>
  <c r="AH22" i="2"/>
  <c r="AH23" i="2"/>
  <c r="AH24" i="2"/>
  <c r="AH25" i="2"/>
  <c r="AH26" i="2"/>
  <c r="AH27" i="2"/>
  <c r="AH28" i="2"/>
  <c r="AH29" i="2"/>
  <c r="AH30" i="2"/>
  <c r="AH31" i="2"/>
  <c r="AH32" i="2"/>
  <c r="AH4" i="1" l="1"/>
  <c r="AH4" i="2" l="1"/>
  <c r="AH4" i="15" l="1"/>
  <c r="AH4" i="14"/>
  <c r="AH4" i="13"/>
  <c r="AH4" i="12"/>
  <c r="AH4" i="11"/>
  <c r="AH4" i="10"/>
  <c r="AH4" i="9"/>
  <c r="AH4" i="8"/>
  <c r="AH4" i="7"/>
  <c r="AH4" i="6"/>
  <c r="AH4" i="5"/>
  <c r="AH4" i="4"/>
  <c r="AH4" i="3"/>
</calcChain>
</file>

<file path=xl/sharedStrings.xml><?xml version="1.0" encoding="utf-8"?>
<sst xmlns="http://schemas.openxmlformats.org/spreadsheetml/2006/main" count="2762" uniqueCount="690">
  <si>
    <t>Book List for Class PP for 2023 Academic Year</t>
  </si>
  <si>
    <t>Sl No</t>
  </si>
  <si>
    <t>Title of Books</t>
  </si>
  <si>
    <t>Category</t>
  </si>
  <si>
    <t>Class</t>
  </si>
  <si>
    <t>ISBN</t>
  </si>
  <si>
    <t>Author</t>
  </si>
  <si>
    <t>Publisher</t>
  </si>
  <si>
    <t>Year of Latest Edition</t>
  </si>
  <si>
    <t>Issue Policy</t>
  </si>
  <si>
    <t>Total requistion for Bumthang</t>
  </si>
  <si>
    <t>Total requistion for Chukha</t>
  </si>
  <si>
    <t>Total requistion for Dagana</t>
  </si>
  <si>
    <t>Total requistion for Gasa</t>
  </si>
  <si>
    <t>Total requistion for Haa</t>
  </si>
  <si>
    <t>Total requistion for Lhuentse</t>
  </si>
  <si>
    <t>Total requistion for Mongar</t>
  </si>
  <si>
    <t>Total requistion for Paro</t>
  </si>
  <si>
    <t>Total requistion for Pemagatshel</t>
  </si>
  <si>
    <t>Total requistion for Phunakha</t>
  </si>
  <si>
    <t>Total requistion for Samdrup Jongkhar</t>
  </si>
  <si>
    <t>Total requistion for Samtse</t>
  </si>
  <si>
    <t>Total requistion for Sarpang</t>
  </si>
  <si>
    <t>Total requistion for Thimphu</t>
  </si>
  <si>
    <t>Total requistion for Trashigang</t>
  </si>
  <si>
    <t>Total requistion for Trashiyangtse</t>
  </si>
  <si>
    <t>Total requistion for Trongsa</t>
  </si>
  <si>
    <t>Total requistion for Tsirang</t>
  </si>
  <si>
    <t>Total requistion for Wangdue</t>
  </si>
  <si>
    <t>Total requistion for Zhemgang</t>
  </si>
  <si>
    <t>Total requistion for Thimphu Thromde</t>
  </si>
  <si>
    <t>Total requistion for Phuentsholing Thromde</t>
  </si>
  <si>
    <t>Total requistion for Gelephu Thromde</t>
  </si>
  <si>
    <t>Total requistion for Samdrup Jongkhar Thromde</t>
  </si>
  <si>
    <t>TOTAl</t>
  </si>
  <si>
    <t>(DZONGKHA) DCPD Publications</t>
  </si>
  <si>
    <t>སློབ་དཔོན་གྱི་ལམ་སྟོན། བློ་གསར་སློབ་རིམ།</t>
  </si>
  <si>
    <t>TG</t>
  </si>
  <si>
    <t>PP</t>
  </si>
  <si>
    <t>978-99936-0-354-2</t>
  </si>
  <si>
    <t>DCPD</t>
  </si>
  <si>
    <t>1 copy per subject Teacher</t>
  </si>
  <si>
    <t>WB</t>
  </si>
  <si>
    <t>978-99936-0-355-9</t>
  </si>
  <si>
    <t>1 copy per student</t>
  </si>
  <si>
    <t>ཉི་མ་དང་ཟླ་བ།</t>
  </si>
  <si>
    <t>R</t>
  </si>
  <si>
    <t>99936-0-052-0</t>
  </si>
  <si>
    <t>ཕྱེམ་ལ་མེ་ཏོག་འཚོལ་མི།</t>
  </si>
  <si>
    <t>99936-0-054-7</t>
  </si>
  <si>
    <t>1 copy between 2 students</t>
  </si>
  <si>
    <t>ཀུན་བཟང་དང་བདེ་ཆེན།</t>
  </si>
  <si>
    <t>F Chart</t>
  </si>
  <si>
    <t>978-99936-0-356-6</t>
  </si>
  <si>
    <t>1 set per section</t>
  </si>
  <si>
    <t>(ENGLISH) DCPD Publications</t>
  </si>
  <si>
    <t>Anthology of Songs, Rhymes and Poems</t>
  </si>
  <si>
    <t>Chart</t>
  </si>
  <si>
    <t>99936-0-296-4</t>
  </si>
  <si>
    <t>English Curriculum Guide for Teachers, Class PP</t>
  </si>
  <si>
    <t>RF</t>
  </si>
  <si>
    <t>99936-0-295-7</t>
  </si>
  <si>
    <t>3 copies per school for 5 sections and below. 5 copies per school above 5 sections</t>
  </si>
  <si>
    <t>Workbook A</t>
  </si>
  <si>
    <t>99936-0-298--1</t>
  </si>
  <si>
    <t>Workbook B</t>
  </si>
  <si>
    <t>99936-0-299-X</t>
  </si>
  <si>
    <t>English Hand Writing Book</t>
  </si>
  <si>
    <t>99936-0-292-2</t>
  </si>
  <si>
    <t>School Book-1</t>
  </si>
  <si>
    <t>99936-0-288-4</t>
  </si>
  <si>
    <t>I Like-Book-2</t>
  </si>
  <si>
    <t>99936-0-289-2</t>
  </si>
  <si>
    <t>Father Book-3A</t>
  </si>
  <si>
    <t>99936-0-290-6</t>
  </si>
  <si>
    <t>Mother Book-3B</t>
  </si>
  <si>
    <t>99936-0-291-4</t>
  </si>
  <si>
    <t>Where is Dechen? Book-4</t>
  </si>
  <si>
    <t>99936-0-112-8</t>
  </si>
  <si>
    <t>I can count Book-5</t>
  </si>
  <si>
    <t>99936-0-116-0</t>
  </si>
  <si>
    <t>Momo The Monkey Book-6</t>
  </si>
  <si>
    <t>99936-0-113-6</t>
  </si>
  <si>
    <t>Is this a Takin? Book-7</t>
  </si>
  <si>
    <t>99936-0-293-0</t>
  </si>
  <si>
    <t>The Little Yellow Chick Book-8</t>
  </si>
  <si>
    <t>99936-0-294-9</t>
  </si>
  <si>
    <t>Dechen and Dorji (Big Book-1)</t>
  </si>
  <si>
    <t>BB</t>
  </si>
  <si>
    <t>99936-0-014-8</t>
  </si>
  <si>
    <t>1 copy per section</t>
  </si>
  <si>
    <t>Who Took It? (Big Book-2)</t>
  </si>
  <si>
    <t>99936-0-397-3</t>
  </si>
  <si>
    <t>Dechen and Dorji’s Father (Big Book-3)</t>
  </si>
  <si>
    <t>99936-0-015-6</t>
  </si>
  <si>
    <t>Dechen's Cat and Dorji's Dog</t>
  </si>
  <si>
    <t>SR</t>
  </si>
  <si>
    <t>99936-0-111-X</t>
  </si>
  <si>
    <t>(MATHEMATICS) DCPD Publications</t>
  </si>
  <si>
    <t>Understanding Mathematics,Teacher's Guide for Class PP</t>
  </si>
  <si>
    <t>978-99936-0-366-5</t>
  </si>
  <si>
    <t>Understanding Mathematics, Student Activity Book for Class PP</t>
  </si>
  <si>
    <t>AB</t>
  </si>
  <si>
    <t>978-99936-0-369-6</t>
  </si>
  <si>
    <t>(ARTS EDUCATION) DCPD Publications</t>
  </si>
  <si>
    <t>Arts Education Student's Book</t>
  </si>
  <si>
    <t>978-99936-0-412</t>
  </si>
  <si>
    <t>Arts Education Teacher's Guide</t>
  </si>
  <si>
    <t>978-99936-0-406-8</t>
  </si>
  <si>
    <t>Book List for Class I for 2023 Academic Year</t>
  </si>
  <si>
    <t xml:space="preserve">TOTAL </t>
  </si>
  <si>
    <t>སློབ་དཔོན་གྱི་ལམ་སྟོན། དང་པ།</t>
  </si>
  <si>
    <t>I</t>
  </si>
  <si>
    <t>978-99936-0-357-3</t>
  </si>
  <si>
    <r>
      <t>1 copy per subject Teacher</t>
    </r>
    <r>
      <rPr>
        <b/>
        <sz val="12"/>
        <color theme="1"/>
        <rFont val="Arial"/>
        <family val="2"/>
      </rPr>
      <t xml:space="preserve"> </t>
    </r>
  </si>
  <si>
    <r>
      <t>དང་པའི་ལཱ་ཤོག།</t>
    </r>
    <r>
      <rPr>
        <sz val="14"/>
        <color theme="1"/>
        <rFont val="Arial"/>
        <family val="2"/>
      </rPr>
      <t xml:space="preserve"> (Worksheet)</t>
    </r>
  </si>
  <si>
    <t>978-99936-0-358-0</t>
  </si>
  <si>
    <t>ཨ་ལྕོ་ཟླ་དཀར།</t>
  </si>
  <si>
    <t>99936-0-059-8</t>
  </si>
  <si>
    <t>ཀ་ཀུ་རུ་དང་ལྟོ་ཚང་ཚུ།</t>
  </si>
  <si>
    <t>99936-0-061-1</t>
  </si>
  <si>
    <r>
      <t xml:space="preserve">དང་པའི་ལྷོག་བྱང་། </t>
    </r>
    <r>
      <rPr>
        <sz val="14"/>
        <color theme="1"/>
        <rFont val="Arial"/>
        <family val="2"/>
      </rPr>
      <t>(Flip Chart)</t>
    </r>
  </si>
  <si>
    <t>978-99936-0-359-7</t>
  </si>
  <si>
    <t>99936-0-305-8</t>
  </si>
  <si>
    <t>English Curriculum Guide for Teachers, Class I</t>
  </si>
  <si>
    <t>99936-0-308-2</t>
  </si>
  <si>
    <t>99936-0-306-6</t>
  </si>
  <si>
    <t>99936-0-307-4</t>
  </si>
  <si>
    <t>The School Book-1</t>
  </si>
  <si>
    <t>99936-0-120-9</t>
  </si>
  <si>
    <t>What time is it Momo? Book-2</t>
  </si>
  <si>
    <t>99936-0-300-7</t>
  </si>
  <si>
    <t>Momo and the Bananas Book-3</t>
  </si>
  <si>
    <t>99936-0-121-7</t>
  </si>
  <si>
    <t>Work Book-4</t>
  </si>
  <si>
    <t>99936-0-122-5</t>
  </si>
  <si>
    <t>Occupation Book-5</t>
  </si>
  <si>
    <t>99936-0-301-5</t>
  </si>
  <si>
    <t>Twelve Animals of Bhutan Book-6</t>
  </si>
  <si>
    <t>99936-0-125-X</t>
  </si>
  <si>
    <t>The Elephant's Trunk Book-7</t>
  </si>
  <si>
    <t>99936-0-302-3</t>
  </si>
  <si>
    <t>At The Market Book-8</t>
  </si>
  <si>
    <t>99936-0-303-1</t>
  </si>
  <si>
    <t>What am I? Book-9</t>
  </si>
  <si>
    <t>99936-0-304-X</t>
  </si>
  <si>
    <t>Water Book-10</t>
  </si>
  <si>
    <t>99936-0-123-3</t>
  </si>
  <si>
    <t>Momo and the Leopards Book-11</t>
  </si>
  <si>
    <t>99926-0-128-4</t>
  </si>
  <si>
    <t>Look for me (Big Book)</t>
  </si>
  <si>
    <t>99936-0-017-2</t>
  </si>
  <si>
    <t>Cats</t>
  </si>
  <si>
    <t>99936-0-124-1</t>
  </si>
  <si>
    <t>Understanding Mathematics, Teacher's Guide for Class 1</t>
  </si>
  <si>
    <t>978-99936-844-4-2</t>
  </si>
  <si>
    <t>Understanding Mathematics, Student Activity Book for Class 1</t>
  </si>
  <si>
    <t>978-99936-844-5-9</t>
  </si>
  <si>
    <t xml:space="preserve">1 copy per student
</t>
  </si>
  <si>
    <t>(ARTS EDUCATION) DCPD Publication</t>
  </si>
  <si>
    <t>978-99936-0-412-9</t>
  </si>
  <si>
    <t xml:space="preserve">1 copy per student 
</t>
  </si>
  <si>
    <t>978-99936-0-407-5</t>
  </si>
  <si>
    <t>Book List for Class II for 2023 Academic Year</t>
  </si>
  <si>
    <t>TOTAL</t>
  </si>
  <si>
    <t>སློབ་དཔོན་གྱི་ལམ་སྟོན་གཉིས་པ།</t>
  </si>
  <si>
    <t>II</t>
  </si>
  <si>
    <t>978-99936-0-360-3</t>
  </si>
  <si>
    <t>978-99936-0-361-0</t>
  </si>
  <si>
    <t>ལྟོ་ཚང་ལྔ་དང་མི་རྒོད།</t>
  </si>
  <si>
    <t>99936-0-071-7</t>
  </si>
  <si>
    <t>ཨཔ་སྟག་དང་ཨམ་ཅུངམ་བྱི་ལི།</t>
  </si>
  <si>
    <t>99936-0-070-2</t>
  </si>
  <si>
    <t>ཨཔ་གཡང་ཁུ་བཀྲ་ཤིས།</t>
  </si>
  <si>
    <t>99936-0-061-X</t>
  </si>
  <si>
    <t>978-99936-0-362-7</t>
  </si>
  <si>
    <t>TB</t>
  </si>
  <si>
    <t>99936-0-314-7</t>
  </si>
  <si>
    <t>English Curriculum Guide for Teachers, Class II</t>
  </si>
  <si>
    <t>99936-0-313-9</t>
  </si>
  <si>
    <t>Workbook</t>
  </si>
  <si>
    <t>99936-0-310-4</t>
  </si>
  <si>
    <t>The Good Monkey Book-1</t>
  </si>
  <si>
    <t>99936-0-130-6</t>
  </si>
  <si>
    <t>Blessed Rainy Day Book-2</t>
  </si>
  <si>
    <t>99936-0-134-9</t>
  </si>
  <si>
    <t>Signs Book-3</t>
  </si>
  <si>
    <t>99936-0-312-0</t>
  </si>
  <si>
    <t>Snow White and the Seven Dwarfs, Book-4</t>
  </si>
  <si>
    <t>99936-0-139-X</t>
  </si>
  <si>
    <t>The Body Book ,Book -5</t>
  </si>
  <si>
    <t>99936-0-132-2</t>
  </si>
  <si>
    <t>Weather Book-6</t>
  </si>
  <si>
    <t>99936-0-133-0</t>
  </si>
  <si>
    <t>Momo and the Mirror Book-7</t>
  </si>
  <si>
    <t>99936-0-135-7</t>
  </si>
  <si>
    <t>Yaks Book-8</t>
  </si>
  <si>
    <t>99936-0-138-1</t>
  </si>
  <si>
    <t>People and Places Book-9</t>
  </si>
  <si>
    <t>99936-0-311-2</t>
  </si>
  <si>
    <t>Understanding Mathematics, Teacher's Guide for Class 2</t>
  </si>
  <si>
    <t>978-99936-844-6-6</t>
  </si>
  <si>
    <t>Understanding Mathematics, Student Activity Book for Class 2</t>
  </si>
  <si>
    <t>978-99936-844-7-3</t>
  </si>
  <si>
    <t>978-99936-0-413-6</t>
  </si>
  <si>
    <t>978-99936-0-408-2</t>
  </si>
  <si>
    <t>Book List for Class III for 2023 Academic Year</t>
  </si>
  <si>
    <t>སློབ་དཔོན་གྱི་ལམ་སྟོན་གསུམ་པ།</t>
  </si>
  <si>
    <t>III</t>
  </si>
  <si>
    <t>978-99936-0-363-4</t>
  </si>
  <si>
    <t>978-99936-0-364-1</t>
  </si>
  <si>
    <t>དབང་མོ་དང་ཆ་རོགས།</t>
  </si>
  <si>
    <t>99936-0-081-4</t>
  </si>
  <si>
    <t>སྒོའི་དྲིལ་བུ་ཏིང་ཏིང་།</t>
  </si>
  <si>
    <t>99936-0-072-5</t>
  </si>
  <si>
    <t>ཅོག་འཐདཔ་འཚོལ་མི།</t>
  </si>
  <si>
    <t>99936-0-080-6</t>
  </si>
  <si>
    <t>978-99936-0-365-8</t>
  </si>
  <si>
    <t>99936-0-315-5</t>
  </si>
  <si>
    <t>English Curriculum Guide for Teachers, Class III</t>
  </si>
  <si>
    <t>99936-0-316-3</t>
  </si>
  <si>
    <t>The True Son Book-1</t>
  </si>
  <si>
    <t>99936-0-141-1</t>
  </si>
  <si>
    <t>The Punakha Domchhoe Book-2</t>
  </si>
  <si>
    <t>99936-0-150-0</t>
  </si>
  <si>
    <t>Some Birds of Bhutan Book-3</t>
  </si>
  <si>
    <t>99936-0-148-9</t>
  </si>
  <si>
    <t>How do Plants Provide Food? Book-4</t>
  </si>
  <si>
    <t>99936-0-309-0</t>
  </si>
  <si>
    <t>The Lion and the Hare Book-5</t>
  </si>
  <si>
    <t>99936-0-336-8</t>
  </si>
  <si>
    <t>Understanding Mathematics, Textbook for Class 3</t>
  </si>
  <si>
    <t>978-99935-844-8-0</t>
  </si>
  <si>
    <t>Arts Education Student's book</t>
  </si>
  <si>
    <t>978-99936-0-414-3</t>
  </si>
  <si>
    <r>
      <t>1 copy per student</t>
    </r>
    <r>
      <rPr>
        <b/>
        <sz val="12"/>
        <color theme="1"/>
        <rFont val="Arial"/>
        <family val="2"/>
      </rPr>
      <t xml:space="preserve"> </t>
    </r>
  </si>
  <si>
    <t>978-99936-0-409-9</t>
  </si>
  <si>
    <t>Book List for Class IV for 2023 Academic Year</t>
  </si>
  <si>
    <t>རྩོམ་རིག་དང་སྐད་ཡིག། སློབ་རིམ་བཞི་པ།</t>
  </si>
  <si>
    <t>IV</t>
  </si>
  <si>
    <t>99936-0-278-7</t>
  </si>
  <si>
    <t>སློབ་དཔོན་གྱི་ལམ་སྟོན། སློབ་རིམ་བཞི་པ།</t>
  </si>
  <si>
    <t>99936-0-283-3</t>
  </si>
  <si>
    <t>English Reading &amp; Literature, Class IV</t>
  </si>
  <si>
    <t>99936-0-318-X</t>
  </si>
  <si>
    <t>English Curriculum Guide for Teachers, Class IV</t>
  </si>
  <si>
    <t>99936-0-317-1</t>
  </si>
  <si>
    <t>Understanding Mathematics, Textbook for Class IV</t>
  </si>
  <si>
    <t>99936-0-319-8</t>
  </si>
  <si>
    <t>Teacher's Guide to Understanding Mathematics for Class IV</t>
  </si>
  <si>
    <t>99936-0-324-4</t>
  </si>
  <si>
    <t>Mathematics Blackline Masters for Class IV</t>
  </si>
  <si>
    <t>TLM</t>
  </si>
  <si>
    <t>NA</t>
  </si>
  <si>
    <t>(SCIENCE) DCPD Publications</t>
  </si>
  <si>
    <t>Science Class Four</t>
  </si>
  <si>
    <t>978-99936-0-370-2</t>
  </si>
  <si>
    <t>Science Teacher's Manual Class IV</t>
  </si>
  <si>
    <t>978-99936-453-2</t>
  </si>
  <si>
    <t>(SOCIAL STUDIES) DCPD Publications</t>
  </si>
  <si>
    <t>Social Studies Class IV</t>
  </si>
  <si>
    <t>978-99936--0-465-5</t>
  </si>
  <si>
    <t>(ARTS EDUCATION ) DCPD Publications</t>
  </si>
  <si>
    <t>978-99936-0-415-0</t>
  </si>
  <si>
    <t>978-99936-0-411-2</t>
  </si>
  <si>
    <t>(HPE) DCPD Publications</t>
  </si>
  <si>
    <t>Health and Physical Education Suggested Activities 4</t>
  </si>
  <si>
    <t>978-99936-0-507-2</t>
  </si>
  <si>
    <t>Book List for Class V for 2023 Academic Year</t>
  </si>
  <si>
    <t>རྩོམ་རིག་དང་སྐད་ཡིག། སློབ་རིམ་ལྔ་པ།</t>
  </si>
  <si>
    <t>V</t>
  </si>
  <si>
    <t>99936-0-279-5</t>
  </si>
  <si>
    <t>སློབ་དཔོན་གྱི་ལམ་སྟོན། སློབ་རིམ་ལྔ་པ།</t>
  </si>
  <si>
    <t>99936-0-284-1</t>
  </si>
  <si>
    <t>English Reading &amp; Literature, Class V</t>
  </si>
  <si>
    <t>99936-0-257-4</t>
  </si>
  <si>
    <t>English Curriculum Guide for Teachers, Class V</t>
  </si>
  <si>
    <t>99936-0-258-2</t>
  </si>
  <si>
    <t>Understanding Mathematics,Textbook for Class V</t>
  </si>
  <si>
    <t>99936-0-320-1</t>
  </si>
  <si>
    <t>Teacher's Guide to Understanding Mathematics for Class V</t>
  </si>
  <si>
    <t>99936-0-325-2</t>
  </si>
  <si>
    <t>Mathematics Blackline Masters for 
Class V</t>
  </si>
  <si>
    <t>Science Class Five</t>
  </si>
  <si>
    <t>978-99936-0-371-9</t>
  </si>
  <si>
    <r>
      <t>1 copy per student</t>
    </r>
    <r>
      <rPr>
        <b/>
        <sz val="10"/>
        <color theme="1"/>
        <rFont val="Arial"/>
        <family val="2"/>
      </rPr>
      <t xml:space="preserve"> </t>
    </r>
  </si>
  <si>
    <t>Social Studies Class V</t>
  </si>
  <si>
    <t>978-99936-0493-8</t>
  </si>
  <si>
    <t>Health and Physical Education Suggested Activities 5</t>
  </si>
  <si>
    <t>978-99936-0-508-9</t>
  </si>
  <si>
    <t>Book List for Class VI for 2023 Academic Year</t>
  </si>
  <si>
    <t>རྩོམ་རིག་དང་སྐད་ཡིག། སློབ་རིམ་དྲུག་པ།</t>
  </si>
  <si>
    <t>VI</t>
  </si>
  <si>
    <t>99936-0-280-6</t>
  </si>
  <si>
    <t>སློབ་དཔོན་གྱི་ལམ་སྟོན། སློབ་རིམ་དྲུག་པ།</t>
  </si>
  <si>
    <t>99936-0-285-X</t>
  </si>
  <si>
    <t>དྭཝ་བུཚ་དང་རོ་ཁྱི་རྐོང་གཟན།</t>
  </si>
  <si>
    <t>99936-0-093-8</t>
  </si>
  <si>
    <t>English Reading &amp; Literature, Class VI</t>
  </si>
  <si>
    <t>99936-0-259-0</t>
  </si>
  <si>
    <t>English Curriculum Guide for Teachers, Class VI</t>
  </si>
  <si>
    <t>99936-0-260-6</t>
  </si>
  <si>
    <t>Understanding Mathematics,Textbook for Class VI</t>
  </si>
  <si>
    <t>99936-0-321-X</t>
  </si>
  <si>
    <t>Teacher's Guide to Understanding Mathematics Class VI</t>
  </si>
  <si>
    <t>99936-0-326-0</t>
  </si>
  <si>
    <t>Mathematics Blackline Masters for 
Class VI</t>
  </si>
  <si>
    <t>Science Class Six</t>
  </si>
  <si>
    <t>978-99936-0-372-6</t>
  </si>
  <si>
    <t>Social Studies Class Six</t>
  </si>
  <si>
    <t>978-99936-0-550-8</t>
  </si>
  <si>
    <t>Health and Physical Education Suggested Activities 6</t>
  </si>
  <si>
    <t>978-99926-0-509-6</t>
  </si>
  <si>
    <t>Book List for Class VII for 2023 Academic Year</t>
  </si>
  <si>
    <t>རྩོམ་རིག་དང་སྐད་ཡིག། སློབ་རིམ་བདུན་པ།</t>
  </si>
  <si>
    <t>VII</t>
  </si>
  <si>
    <t>99936-0-281-7</t>
  </si>
  <si>
    <t>སློབ་དཔོན་གྱི་ལམ་སྟོན། སློབ་རིམ་བདུན་པ།</t>
  </si>
  <si>
    <t>99936-0-286-8</t>
  </si>
  <si>
    <t>English Reading &amp; Literature, Class VII</t>
  </si>
  <si>
    <t>99936-0-261-5</t>
  </si>
  <si>
    <t>English Curriculum Guide for Teachers, Class VII</t>
  </si>
  <si>
    <t>99936-0-262-0</t>
  </si>
  <si>
    <t>Understanding Mathematics, Text Book for Class-VII</t>
  </si>
  <si>
    <t>99936-0-322-8</t>
  </si>
  <si>
    <t>Teacher's Guide to Understanding Mathematics for Class-VII</t>
  </si>
  <si>
    <t>99936-0-327-9</t>
  </si>
  <si>
    <t>Science Class Seven</t>
  </si>
  <si>
    <t>978-99936-0-416-7</t>
  </si>
  <si>
    <t>(HISTORY) DCPD Publications</t>
  </si>
  <si>
    <t>Bhutan History and Civics Citizenship Education Class VII</t>
  </si>
  <si>
    <t>978-99936-0-530-0</t>
  </si>
  <si>
    <t>A History of Bhutan (15th-19th Century), Course Book for Class VII</t>
  </si>
  <si>
    <t>99936-0-037-7</t>
  </si>
  <si>
    <t>World History Class VII</t>
  </si>
  <si>
    <t>978-99936-0-458-7</t>
  </si>
  <si>
    <t>(GEOGRAPHY) DCPD Publications</t>
  </si>
  <si>
    <t>An Introduction to Geography Class VII</t>
  </si>
  <si>
    <t>978-99936-0-455-6</t>
  </si>
  <si>
    <t>Book List for Class VIII for 2023 Academic Year</t>
  </si>
  <si>
    <t>རྩོམ་རིག་དང་སྐད་ཡིག། སློབ་རིམ་བརྒྱད་པ།</t>
  </si>
  <si>
    <t>VIII</t>
  </si>
  <si>
    <t>99936-0-282-5</t>
  </si>
  <si>
    <t>སློབ་དཔོན་གྱི་ལམ་སྟོན། སློབ་རིམ་བརྒྱད་པ།</t>
  </si>
  <si>
    <t>99936-0-287-6</t>
  </si>
  <si>
    <t>English Reading &amp; Literature, Class VIII</t>
  </si>
  <si>
    <t>99936-0-263-9</t>
  </si>
  <si>
    <t>English Curriculum Guide for Teachers, Class VIII</t>
  </si>
  <si>
    <t>99936-0-264-7</t>
  </si>
  <si>
    <t>Understanding Mathematics Textbook for Class VIII</t>
  </si>
  <si>
    <t>99936-0-323-6</t>
  </si>
  <si>
    <t>Teacher's Guide to Understanding Mathematics Textbook for Class VIII</t>
  </si>
  <si>
    <t>99936-0-328-7</t>
  </si>
  <si>
    <t>Science Class Eight</t>
  </si>
  <si>
    <t>978-99936-0-417-4</t>
  </si>
  <si>
    <t>Bhutan History and Civics Citizenship Education Class VIII</t>
  </si>
  <si>
    <t>978-33396-0-531-7</t>
  </si>
  <si>
    <t>A History of Bhutan (19th-20th Century), Course Book for Class VIII</t>
  </si>
  <si>
    <t>99936-0-039-3</t>
  </si>
  <si>
    <t>World History Class VIII</t>
  </si>
  <si>
    <t>978-99936-0-470-9</t>
  </si>
  <si>
    <t>An Introduction to Geography Class VIII</t>
  </si>
  <si>
    <t>978-99936-0-468-6</t>
  </si>
  <si>
    <t>Book List for Class IX for 2023 Academic Year</t>
  </si>
  <si>
    <t>ལྷག་རིག་དང་རྩོམ་རིག། སློབ་རིམ་དགུ་པ།</t>
  </si>
  <si>
    <t>IX</t>
  </si>
  <si>
    <t>99936-0-244-2</t>
  </si>
  <si>
    <t>སྐད་ཡིག་དང་ཡི་གུའི་སྦྱོར་བ། སློབ་རིམ་དགུ་པ།</t>
  </si>
  <si>
    <t>99936-0-245-0</t>
  </si>
  <si>
    <t>English Reading &amp; Literature, Class IX</t>
  </si>
  <si>
    <t>99936-0-265-5</t>
  </si>
  <si>
    <t>English Curriculum Guide for Teachers, Class IX</t>
  </si>
  <si>
    <t>99936-0-234-5</t>
  </si>
  <si>
    <t>Understanding Mathematics, Textbook for Class IX</t>
  </si>
  <si>
    <t>99936-0-272-8</t>
  </si>
  <si>
    <t>Teacher's Guide to Understanding Mathematics Textbook for Class IX</t>
  </si>
  <si>
    <t>99936-0-273-6</t>
  </si>
  <si>
    <t>A History of Bhutan, Course Book for Class IX</t>
  </si>
  <si>
    <t>99936-0-187-X</t>
  </si>
  <si>
    <t>Bhutan History and Civics Citizenship Education Class IX</t>
  </si>
  <si>
    <t>978-99936-0-560-7</t>
  </si>
  <si>
    <t>World History Class IX</t>
  </si>
  <si>
    <t>978-99936-0-492-1</t>
  </si>
  <si>
    <t>(Geography) DCPD Publications</t>
  </si>
  <si>
    <t>Intermediate Geography for Class IX</t>
  </si>
  <si>
    <t>978-99936-0-495-2</t>
  </si>
  <si>
    <t>(ECONOMICS) DCPD Publications</t>
  </si>
  <si>
    <t>Economics IX</t>
  </si>
  <si>
    <t>978-99936-0-471-6</t>
  </si>
  <si>
    <t>(ENVIRONMENTAL SCIENCE) DCPD Publications</t>
  </si>
  <si>
    <t>Environmental Science Class Nine</t>
  </si>
  <si>
    <t>978-99936-923-8-6</t>
  </si>
  <si>
    <t>(AGRICULTURE) DCPD Publications</t>
  </si>
  <si>
    <t>Agriculture for Food Security Textbook for Class IX</t>
  </si>
  <si>
    <t>Book List for Class X for 2023 Academic Year</t>
  </si>
  <si>
    <t>ལྷག་རིག་དང་རྩོམ་རིག། སློབ་རིམ་བཅུ་པ།</t>
  </si>
  <si>
    <t>X</t>
  </si>
  <si>
    <t>99936-0-247-7</t>
  </si>
  <si>
    <t>སྐད་ཡིག་དང་ཡི་གུའི་སྦྱོར་བ། སློབ་རིམ་བཅུ་པ།</t>
  </si>
  <si>
    <t>99936-0-248-5</t>
  </si>
  <si>
    <t>རང་གྲོལ་དང་གཡང་སྒྲོན།</t>
  </si>
  <si>
    <t>99936-0-214-0</t>
  </si>
  <si>
    <t>English Reading &amp; Literature, Class X</t>
  </si>
  <si>
    <t>99936-0-267-1</t>
  </si>
  <si>
    <t>English Curriculum Guide for Teachers, Class X</t>
  </si>
  <si>
    <t>99936-0-235-3</t>
  </si>
  <si>
    <t>Understanding Mathematics, Textbook for Class X</t>
  </si>
  <si>
    <t>99936-0-274-4</t>
  </si>
  <si>
    <t>Teacher's Guide to Understanding Mathematics Textbook for Class X</t>
  </si>
  <si>
    <t>99936-0-275-2</t>
  </si>
  <si>
    <t>A History of Bhutan, Course Book for Class X</t>
  </si>
  <si>
    <t>99936-0-188-8</t>
  </si>
  <si>
    <t>Economics Class X</t>
  </si>
  <si>
    <t>978-99936-0-494-5</t>
  </si>
  <si>
    <t>Intermediate Geography for Class X</t>
  </si>
  <si>
    <t>978-99936-0-533-1</t>
  </si>
  <si>
    <t>Agriculture for Food Security Textbook for Class X</t>
  </si>
  <si>
    <t>978-99936-0-418-1</t>
  </si>
  <si>
    <t>Environmental Science Class Ten</t>
  </si>
  <si>
    <t>978-99936-923-9-3</t>
  </si>
  <si>
    <t>Book List for Class XI for 2023 Academic Year</t>
  </si>
  <si>
    <t>ལྷག་རིག་དང་རྩོམ་རིག། སློབ་རིམ་བཅུ་གཅིག་པ།</t>
  </si>
  <si>
    <t>XI</t>
  </si>
  <si>
    <t>99936-0-250-7</t>
  </si>
  <si>
    <t>སྐད་ཡིག་དང་ཡི་གུའི་སྦྱོར་བ། སློབ་རིམ་བཅུ་གཅིག་པ།</t>
  </si>
  <si>
    <t>99936-0-251-5</t>
  </si>
  <si>
    <t>རིག་གཞུང་སློབ་དེབ། སློབ་རིམ་བཅུ་གཅིག་པ།</t>
  </si>
  <si>
    <t>978-99936-923-0-0</t>
  </si>
  <si>
    <t>English Reading &amp; Literature, Class XI</t>
  </si>
  <si>
    <t>99936-0-224-8</t>
  </si>
  <si>
    <t>English Curriculum Guide for Teachers, Class XI</t>
  </si>
  <si>
    <t>99936-0-217-5</t>
  </si>
  <si>
    <t>Advanced Geography Class XI</t>
  </si>
  <si>
    <t>978-99936-0-568-3</t>
  </si>
  <si>
    <t>Geography, A Supplementary Text for Class XI</t>
  </si>
  <si>
    <t>99936-0-207-8</t>
  </si>
  <si>
    <t>Environmental Science Class 11</t>
  </si>
  <si>
    <t>978-99936-0-440-2</t>
  </si>
  <si>
    <t>A History of Bhutan, A Supplementary Text for Class XI</t>
  </si>
  <si>
    <t>99936-0-206-X</t>
  </si>
  <si>
    <t>Economics XI</t>
  </si>
  <si>
    <t>978-99936-0-528-7</t>
  </si>
  <si>
    <t>Agriculture for Food Security Textbook for Class XI</t>
  </si>
  <si>
    <t>978-99936-0-419-8</t>
  </si>
  <si>
    <t>(MEDIA STUDIES) DCPD Publications</t>
  </si>
  <si>
    <t>Media Studies Class XI</t>
  </si>
  <si>
    <t>978-99936-0-504-1</t>
  </si>
  <si>
    <t>(ACCOUNTANCY) DCPD Publications</t>
  </si>
  <si>
    <t>Accountancy Class XI</t>
  </si>
  <si>
    <t>978-99936-0-454-9</t>
  </si>
  <si>
    <t>(COMMERCE) DCPD Publications</t>
  </si>
  <si>
    <t>Business and Entrepreneurship</t>
  </si>
  <si>
    <t>99936-0-208-6</t>
  </si>
  <si>
    <t>Book List for Class XII for 2023 Academic Year</t>
  </si>
  <si>
    <t>ལྷག་རིག་དང་རྩོམ་རིག། སློབ་རིམ་བཅུ་གཉིས་་པ།</t>
  </si>
  <si>
    <t>XII</t>
  </si>
  <si>
    <t>99936-0-253-1</t>
  </si>
  <si>
    <t>སྐད་ཡིག་དང་ཡི་གུའི་སྦྱོར་བ། སློབ་རིམ་བཅུ་གཉིས་པ།</t>
  </si>
  <si>
    <t>99936-0-254-X</t>
  </si>
  <si>
    <t>རིག་གཞུང་སློབ་དེབ། སློབ་རིམ་བཅུ་གཉིས་པ།</t>
  </si>
  <si>
    <t>978-99936-923-1-7</t>
  </si>
  <si>
    <t>English Reading &amp; Literature, Class XII</t>
  </si>
  <si>
    <t>99936-0-236-1</t>
  </si>
  <si>
    <t>English Curriculum Guide for Teachers, Class XII</t>
  </si>
  <si>
    <t>99936-0-237-X</t>
  </si>
  <si>
    <t>Environmental Science Class 12</t>
  </si>
  <si>
    <t>978-99936-0-441-9</t>
  </si>
  <si>
    <t>A History of Bhutan, A Supplementary Text for Class XII</t>
  </si>
  <si>
    <t>99936-0-222-1</t>
  </si>
  <si>
    <t>Geography, A Supplementary Text for Class XII</t>
  </si>
  <si>
    <t>99936-0-220-5</t>
  </si>
  <si>
    <t>Economics XII</t>
  </si>
  <si>
    <t>978-99936-0-559-1</t>
  </si>
  <si>
    <t>99936-0-221-3</t>
  </si>
  <si>
    <t>Accountancy for Class XII</t>
  </si>
  <si>
    <t>978-99936-464-8</t>
  </si>
  <si>
    <t>Agriculture for Food Security Textbook for Class XII</t>
  </si>
  <si>
    <t>978-99936-0-420-4</t>
  </si>
  <si>
    <t>Media Studies XII</t>
  </si>
  <si>
    <t>978-99936-0-529-4</t>
  </si>
  <si>
    <t>Book List for Class IX and XII Rigzhung 2023 Academic Year</t>
  </si>
  <si>
    <t>དག་ཡིག་སློབ་དེབ། རིག་གཞུང་སློབ་རིམ་དགུ་པ།</t>
  </si>
  <si>
    <t>978-99936-0-496-9</t>
  </si>
  <si>
    <t>ཆུ་ཤིང་གི་བསྟན་བཅོས། རིག་གཞུང་སློབ་རིམ་དགུ་པ།</t>
  </si>
  <si>
    <t>978-99936-0-497-6</t>
  </si>
  <si>
    <t>མངོན་བརྗོད། རིག་གཞུང་སློབ་རིམ་དགུ་པ།</t>
  </si>
  <si>
    <t>978-99936-0-498-3</t>
  </si>
  <si>
    <t>དག་ཡིག་སློབ་དེབ། རིག་གཞུང་སློབ་རིམ་བཅུ་པ།</t>
  </si>
  <si>
    <t>978-99936-0-499-0</t>
  </si>
  <si>
    <t>སྙན་ངག་བསྡུས་དོན། རིག་གཞུང་སློབ་རིམ་བཅུ་པ།</t>
  </si>
  <si>
    <t>978-99936-0-500-3</t>
  </si>
  <si>
    <t>འབྲུག་གྱི་འབྱུང་རབས་བསྡུས་དོན རིག་གཞུང་སློབ་རིམ་བཅུ་པ།</t>
  </si>
  <si>
    <t>978-99936-0-501-0</t>
  </si>
  <si>
    <t>རྩིས་ཀྱི་སློབ་དེབ།</t>
  </si>
  <si>
    <t>IX &amp; X</t>
  </si>
  <si>
    <t>978-99936-0-562-1</t>
  </si>
  <si>
    <t>གླུ་དབྱངས་ལམ་འཁྲིད།</t>
  </si>
  <si>
    <t>978-99936-0-564-5</t>
  </si>
  <si>
    <t>རི་མོའི་སློབ་སྦྱོང་ལམ་འཁྲིད།</t>
  </si>
  <si>
    <t>978-99936-0-566-9</t>
  </si>
  <si>
    <t>XI &amp; XII</t>
  </si>
  <si>
    <t>978-99936-563-8</t>
  </si>
  <si>
    <t>978-99936-0-565-2</t>
  </si>
  <si>
    <t>978-99936-0-567-6</t>
  </si>
  <si>
    <t>སྒྲིག་ལམ་རྣམ་གཞག། སློབ་དེབ་བཅུ་གཅིག་པ་དང་བཅུ་གཉིས་པ།</t>
  </si>
  <si>
    <t>978-99936-0-502-7</t>
  </si>
  <si>
    <t>བྱང་ཆུབ་སེམས་པའི་སྤྱོད་འཇུག། སློབ་དེབ་བཅུ་གཅིག་པ་དང་བཅུ་གཉིས་པ།</t>
  </si>
  <si>
    <t>978-99936-0-503-4</t>
  </si>
  <si>
    <t>དག་ཡིག་ཕྱོགས་བསྡུས།</t>
  </si>
  <si>
    <t>978-99936-771-3-0</t>
  </si>
  <si>
    <t>སུམ་རྟགས་སི་ཏུའི་དགོངས་རྒྱན།</t>
  </si>
  <si>
    <t>978-99936-0-513-3</t>
  </si>
  <si>
    <t>Geyshed Gayduen Rinchen</t>
  </si>
  <si>
    <t>སྙན་ངག་གི་བསྡུས་དོན་སྙིང་པོ་གསལ་བའི་ཟླ་ཟེར།</t>
  </si>
  <si>
    <t>978-99936-771-2-3</t>
  </si>
  <si>
    <t>བྱུང་རབས།</t>
  </si>
  <si>
    <t>978-99936-0-456-3</t>
  </si>
  <si>
    <t>General Book List and Other Curriculum Materials for 2023 Academic Year</t>
  </si>
  <si>
    <t>ཨ་ལོའི་སྤྲོ་གླུ།</t>
  </si>
  <si>
    <t>PP - III</t>
  </si>
  <si>
    <t>99936-0-055-5</t>
  </si>
  <si>
    <t>ཆུ་དང་ཤིང་གི་བསྟན་བཅོས།</t>
  </si>
  <si>
    <t>99936-0-012-1</t>
  </si>
  <si>
    <t>ཆོས་རྒྱལ་ནོར་བཟང་རྣམ་ཐར་བསྡུས་པ།</t>
  </si>
  <si>
    <t>ལེགས་བཤད་བླང་དོར་ཤན་འབྱེད།</t>
  </si>
  <si>
    <t>99936-0-009-1</t>
  </si>
  <si>
    <t>གཞུང་འབྲེལ་དུས་ཆེན་ངལ་གསོའི་རྣམ་བཤད།</t>
  </si>
  <si>
    <t>PP - XII</t>
  </si>
  <si>
    <t>DCPD/DDC</t>
  </si>
  <si>
    <t>Dzongkha English Dictionary</t>
  </si>
  <si>
    <t>99936-15-00-5</t>
  </si>
  <si>
    <t>DCPDDDC</t>
  </si>
  <si>
    <t>རྫོང་ཁའི་བརྡ་གཞུང་གསར་པ།</t>
  </si>
  <si>
    <t>རྫོང་ཁའི་བློ་ཟེ། རྫོང་ཁའི་སྙན་ཚིག་གི་གཞི་རྟེན།</t>
  </si>
  <si>
    <t>99936-10-73-9</t>
  </si>
  <si>
    <t>འབྲུག་གི་བློ་ཟེ།</t>
  </si>
  <si>
    <t>IX - XII</t>
  </si>
  <si>
    <t>རྩང་མོ་དཔེ་ཆུང་།</t>
  </si>
  <si>
    <t>99936-612-2-8</t>
  </si>
  <si>
    <t>རྫོང་ཁའི་དཔེ་གཏམ།</t>
  </si>
  <si>
    <t>བྱིས་པའི་ལེགས་བཤད།</t>
  </si>
  <si>
    <t>VII - XII</t>
  </si>
  <si>
    <t>99936-612-1-X</t>
  </si>
  <si>
    <t>Language Aloud…Allowed</t>
  </si>
  <si>
    <t>(PHYSICS) DCPD Publications</t>
  </si>
  <si>
    <t>Physics Practical Works Manual</t>
  </si>
  <si>
    <t>978-99936-0-425-9</t>
  </si>
  <si>
    <t>(CHEMISTRY) DCPD Publications</t>
  </si>
  <si>
    <t>Chemistry Practical Works Manual</t>
  </si>
  <si>
    <t>978-99936-0-426-6</t>
  </si>
  <si>
    <t>(BIOLOGY) DCPD Publications</t>
  </si>
  <si>
    <t>Biology Practical Works Manual</t>
  </si>
  <si>
    <t>XI - XII</t>
  </si>
  <si>
    <t>978-99936-0-427-3</t>
  </si>
  <si>
    <t>(CIVICS) DCPD Publications</t>
  </si>
  <si>
    <t>Bhutan Civics, A Supplementary Text for Classes VII &amp; VIII</t>
  </si>
  <si>
    <t>VII &amp; VIII</t>
  </si>
  <si>
    <t>99936-0-329-5</t>
  </si>
  <si>
    <t>Bhutan Civics, Classes IX &amp; X</t>
  </si>
  <si>
    <t>99936-0-330-9</t>
  </si>
  <si>
    <t>Bhutan Civics, Teachers' Guide for Classes IX &amp; X</t>
  </si>
  <si>
    <t>99936-0-332-5</t>
  </si>
  <si>
    <r>
      <t>1 copy per subject teacher</t>
    </r>
    <r>
      <rPr>
        <b/>
        <sz val="12"/>
        <color theme="1"/>
        <rFont val="Arial"/>
        <family val="2"/>
      </rPr>
      <t xml:space="preserve"> </t>
    </r>
  </si>
  <si>
    <t>Bhutan Civics, Classes XI &amp; XII</t>
  </si>
  <si>
    <t>99936-0-331-7</t>
  </si>
  <si>
    <t>Bhutan Civics, Teachers' Guide for Classes XI &amp; XII</t>
  </si>
  <si>
    <t>99936-0-333-3</t>
  </si>
  <si>
    <t>1 copy per subject</t>
  </si>
  <si>
    <t>Health and Physical Education Suggested Activities PP-1</t>
  </si>
  <si>
    <t>PP- I</t>
  </si>
  <si>
    <t>978-99936-0-505-8</t>
  </si>
  <si>
    <t>Health and Physical Education Suggested Activities 2-3</t>
  </si>
  <si>
    <t>II - III</t>
  </si>
  <si>
    <t>978-99936-0-506-5</t>
  </si>
  <si>
    <t>(CURRICULUM FRAMEWORK) DCPD Publications</t>
  </si>
  <si>
    <t>National School Curriculum: English Curriculum Framework Classes PP-XII</t>
  </si>
  <si>
    <t>CF</t>
  </si>
  <si>
    <t>PP-XII</t>
  </si>
  <si>
    <t>རྒྱལ་ཡོངས་སློབ་གྲྭའི་རྩ་གཞུང་།རྫོང་ཁ་རྩ་གཞུང་བཀོད་རིས། སློབ་རིམ་བློ་གསར་ལས་བཅུ་གཉིས་པ་ཚུན།</t>
  </si>
  <si>
    <t>རྒྱལ་ཡོངས་སློབ་གྲྭའི་རྩ་གཞུང།སྟག་རྩེ་རིག་གཞུང་རྩིས་ཀྱི་རྩ་གཞུང་བཀོད་རིས།སློབ་རིམ་དགུ་པ་ལས་བཅུ་གཉིས་ཚུན།</t>
  </si>
  <si>
    <t>IX-XII</t>
  </si>
  <si>
    <t>རྒྱལ་ཡོངས་སློབ་གྲྭའི་རྩ་གཞུང།སྟག་རྩེ་རིག་གཞུང་གླུ་དབྱངས་ལམ་འཁྲིད་རྩ་གཞུང་བཀོད་རིས།སློབ་རིམ་དགུ་པ་ལས་བཅུ་གཉིས་ཚུན།</t>
  </si>
  <si>
    <t>རྒྱལ་ཡོངས་སློབ་གྲྭའི་རྩ་གཞུང།སྟག་རྩེ་རིག་གཞུང་རི་མོའི་སློབ་སྦྱོང་ལམ་འཁྲིད་རྩ་གཞུང་བཀོད་རིས།སློབ་རིམ་དགུ་པ་ལས་བཅུ་གཉིས་ཚུན།</t>
  </si>
  <si>
    <t>རྒྱལ་ཡོངས་སློབ་གྲྭའི་རྩ་གཞུང།སྟག་རྩེ་རིག་གཞུང་སྒྲིག་ལམ་རྣམ་གཞག་རྩ་གཞུང་བཀོད་རིས།སློབ་རིམ་བཅུ་གཅིག་པ་ལས་བཅུ་གཉིས་ཚུན།</t>
  </si>
  <si>
    <t>XI-XII</t>
  </si>
  <si>
    <t>རྒྱལ་ཡོངས་སློབ་གྲྭའི་རྩ་གཞུང།སྟག་རྩེ་རིག་གཞུང་སུམ་རྟག་དག་གསུམ་གྱི་རྩ་གཞུང་བཀོད་རིས།སློབ་རིམ་བཅུ་གཅིག་པ་ལས་བཅུ་གཉིས་ཚུན།</t>
  </si>
  <si>
    <t>རྒྱལ་ཡོངས་སློབ་གྲྭའི་རྩ་གཞུང།སྟག་རྩེ་རིག་གཞུང་སྙན་ངག་རྩ་གཞུང་བཀོད་རིས།སློབ་རིམ་བཅུ་པ་ལས་བཅུ་གཉིས་ཚུན།</t>
  </si>
  <si>
    <t>X-XII</t>
  </si>
  <si>
    <t>རྒྱལ་ཡོངས་སློབ་གྲྭའི་རྩ་གཞུང།སྟག་རྩེ་རིག་གཞུང་འབྱུང་རབས་རྩ་གཞུང་བཀོད་རིས།སློབ་རིམ་བཅུ་པ་ལས་བཅུ་གཉིས་ཚུན།</t>
  </si>
  <si>
    <t>3 copies per school below 5 section and 5 copies per school above 5 sections</t>
  </si>
  <si>
    <t>རྒྱལ་ཡོངས་སློབ་གྲྭའི་རྩ་གཞུང།སྟག་རྩེ་རིག་གཞུང་ནང་དོན་རིག་པའི་རྩ་གཞུང་བཀོད་རིས།སློབ་རིམ་དགུ་པ་ལས་བཅུ་གཉིས་ཚུན།</t>
  </si>
  <si>
    <t>National School Curriculum: Mathematics Curriculum Framework Classes PP-XII</t>
  </si>
  <si>
    <t>National School Curriculum: Agriculture for Food Security Curriculum Framework Classes IX-XII</t>
  </si>
  <si>
    <t>National School Curriculum: Health and Physical Education Curriculum Framework Classes PP-XII</t>
  </si>
  <si>
    <t>National School Curriculum: Information and Communication Technology (ICT) Curriculum Framework Classes PP-XII</t>
  </si>
  <si>
    <t>National School Curriculum: Geography Curriculum Framework Classes PP-XII</t>
  </si>
  <si>
    <t>National School Curriculum: Science Curriculum Framework Classes PP-XII</t>
  </si>
  <si>
    <t>National School Curriculum: Accountancy Curriculum Framework Classes XI-XII</t>
  </si>
  <si>
    <t>National School Curriculum: Business and Entrepreneurship Curriculum Framework Classes XI-XII</t>
  </si>
  <si>
    <t>National School Curriculum: Economics Curriculum Framework Classes IX-XII</t>
  </si>
  <si>
    <t>National School Curriculum: Media Studies Curiculum Framework Classes XI-XII</t>
  </si>
  <si>
    <t>National School Curriculum: Social Studies Curriculum Framework Classes IV-VI</t>
  </si>
  <si>
    <t>IV-VI</t>
  </si>
  <si>
    <t>National School Curriculum: History Curriculum Framework Classes VII-XII</t>
  </si>
  <si>
    <t>VII-XII</t>
  </si>
  <si>
    <t>National School Curriculum: Arts Education Curriculum Framework Classes PP-XII</t>
  </si>
  <si>
    <t>(INSTRUCTIONAL GUIDE) DCPD Publications</t>
  </si>
  <si>
    <t>National School Curriculum: Instructional Guide for English Classes PP-III</t>
  </si>
  <si>
    <t>PP-III</t>
  </si>
  <si>
    <t>National School Curriculum: Instructional Guide for English Classes IV-VI</t>
  </si>
  <si>
    <t>National School Curriculum: Instructional Guide for English Classes VII-VIII</t>
  </si>
  <si>
    <t>VII-VIII</t>
  </si>
  <si>
    <t>National School Curriculum: Instructional Guide for English Classes IX-X</t>
  </si>
  <si>
    <t>IX-X</t>
  </si>
  <si>
    <t>National School Curriculum: Instructional Guide for English Classes XI-XII</t>
  </si>
  <si>
    <t>National School Curriculum: Instructional Guide for Biology Classes IX-X</t>
  </si>
  <si>
    <t>National School Curriculum: Instructional Guide for Biology Classes XI-XII</t>
  </si>
  <si>
    <t>National School Curriculum: Instructional Guide for Agriculture for Food Security Classes IX-X</t>
  </si>
  <si>
    <t>National School Curriculum: Instructional Guide for Agriculture for Food Security Classes XI-XII</t>
  </si>
  <si>
    <t>1 copy per subject teacher</t>
  </si>
  <si>
    <t>National School Curriculum: Instructional Guide for ICT Classes PP-III</t>
  </si>
  <si>
    <t>National School Curriculum: Instructional Guide for ICT Classes IV-VI</t>
  </si>
  <si>
    <t>National School Curriculum: Instructional Guide for ICT Classes VII-VIII</t>
  </si>
  <si>
    <t>National School Curriculum: Instructional Guide for ICT Classes IX-X</t>
  </si>
  <si>
    <t>National School Curriculum: Instructional Guide for ICT Classes XI-XII</t>
  </si>
  <si>
    <t>National School Curriculum: Instructional Guide for Geography Classes VII-VIII</t>
  </si>
  <si>
    <t>National School Curriculum: Instructional Guide for Geography Classes IX-X</t>
  </si>
  <si>
    <t>National School Curriculum: Instructional Guide for Geography Classes XI-XII</t>
  </si>
  <si>
    <t>རྒྱལ་ཡོངས་སློབ་གྲྭའི་རྫོང་ཁའི་སློབ་སྟོན་ལམ་སྟོན།སློབ་རིམ་བློ་གསར་ལས་གསུམ་པ་ཚུན།</t>
  </si>
  <si>
    <t>རྒྱལ་ཡོངས་སློབ་གྲྭའི་རྫོང་ཁའི་སློབ་སྟོན་ལམ་སྟོན།་སློབ་རིམ་བཞི་པ་ལས་དྲུག་པ་ཚུན།</t>
  </si>
  <si>
    <t>རྒྱལ་ཡོངས་སློབ་གྲྭའི་རྫོང་ཁའི་སློབ་སྟོན་ལམ་སྟོན།་སློབ་རིམ་བདུན་པ་ལས་བརྒྱད་པ་ཚུན།</t>
  </si>
  <si>
    <t>རྒྱལ་ཡོངས་སློབ་གྲྭའི་རྫོང་ཁའི་སློབ་སྟོན་ལམ་སྟོན།་སློབ་རིམ་དགུ་པ་ལས་བཅུ་པ་ཚུན།</t>
  </si>
  <si>
    <t>རྒྱལ་ཡོངས་སླློབ་གྲྭའི་རྫོང་ཁའི་སློབ་སྟོན་ལམ་སྟོན།སློབ་རིམ་བཅུ་གཅིག་པ་ལས་བཅུ་གཉིས་པ་ཚུན།</t>
  </si>
  <si>
    <t>National School Curriculum: Instructional Guide for Science Classes IV-VI</t>
  </si>
  <si>
    <t>National School Curriculum: Instructional Guide for Science Classes VII-VIII</t>
  </si>
  <si>
    <t>National School Curriculum: Instructional Guide for Environmental Science Classes IX-X</t>
  </si>
  <si>
    <t>National School Curriculum: Instructional Guide for Environmental Science Classes XI-XII</t>
  </si>
  <si>
    <t>National School Curriculum: Instructional Guide for Accountancy Classes XI-XII</t>
  </si>
  <si>
    <t>National School Curriculum: Instructional Guide for Business and Entrepreneurship Classes XI-XII</t>
  </si>
  <si>
    <t>National School Curriculum: Instructional Guide for Media Studies Classes XI-XII</t>
  </si>
  <si>
    <t>National School Curriculum: Instructional Guide for Economics Classes IX-X</t>
  </si>
  <si>
    <t>National School Curriculum: Instructional Guide for Economics Classes XI-XII</t>
  </si>
  <si>
    <t>National School Curriculum: Instructional Guide for Social Studies Classes IV-VI</t>
  </si>
  <si>
    <t>National School Curriculum: Instructional Guide for History and Citizenship Education Classes VII-VIII</t>
  </si>
  <si>
    <t>National School Curriculum: Instructional Guide for History and Citizenship Education Classes IX-X</t>
  </si>
  <si>
    <t>National School Curriculum: Instructional Guide for History and Citizenship Education Classes XI-XII</t>
  </si>
  <si>
    <t>National School Curriculum: Instructional Guide for Chemistry Classes IX-XII</t>
  </si>
  <si>
    <t>National School Curriculum: Instructional Guide for Physics Classes IX-X</t>
  </si>
  <si>
    <t>National School Curriculum: Instructional Guide for Physics Classes XI-XII</t>
  </si>
  <si>
    <t>National School Curriculum: Instructional Guide for Mathematics Classes PP-III</t>
  </si>
  <si>
    <t>National School Curriculum: Instructional Guide for Mathematics Classes IV-VI</t>
  </si>
  <si>
    <t>National School Curriculum: Instructional Guide for Mathematics Classes VII-VIII</t>
  </si>
  <si>
    <t>National School Curriculum: Instructional Guide for Mathematics Classes IX-X</t>
  </si>
  <si>
    <t>National School Curriculum: Instructional Guide for Mathematics Classes XI-XII</t>
  </si>
  <si>
    <t>National School Curriculum: Instructional Guide for Arts Education Classes PP-III</t>
  </si>
  <si>
    <t>National School Curriculum: Instructional Guide for Arts Education Classes IV-VI</t>
  </si>
  <si>
    <t>(VALUES EDUCATION) DCPD Publications</t>
  </si>
  <si>
    <t>Kezang Yidki Ga-toen</t>
  </si>
  <si>
    <t>99936-0-230-2</t>
  </si>
  <si>
    <t>H.H. Yangpai Lopen Chhimey, DYC</t>
  </si>
  <si>
    <t>A Light on Your Career Path-Student Career Portfolio</t>
  </si>
  <si>
    <t>DYS</t>
  </si>
  <si>
    <t>(CERTIFICATE) DCPD Publications</t>
  </si>
  <si>
    <t>School Leaving Certificate</t>
  </si>
  <si>
    <t>C</t>
  </si>
  <si>
    <t>1 per student</t>
  </si>
  <si>
    <t>(BHUTAN MAP) DCPD Publications</t>
  </si>
  <si>
    <t>Name of Item</t>
  </si>
  <si>
    <t>Classes</t>
  </si>
  <si>
    <t>Spec</t>
  </si>
  <si>
    <t>Year of Latest Editioin</t>
  </si>
  <si>
    <t>Map of Bhutan (Physical)</t>
  </si>
  <si>
    <t>WM</t>
  </si>
  <si>
    <t>IV - VIII</t>
  </si>
  <si>
    <t>37 inches X 26 inches, 4C, 220GSM W/F, M/F Art Card lamination</t>
  </si>
  <si>
    <t>Dept. of Survey and Land Records</t>
  </si>
  <si>
    <t>1 per school</t>
  </si>
  <si>
    <t>Map of Bhutan (Political)</t>
  </si>
  <si>
    <t>IV-VIII</t>
  </si>
  <si>
    <t>Outline Map of Bhutan (100 sheets in a pkt.)</t>
  </si>
  <si>
    <t>OM</t>
  </si>
  <si>
    <t>A4</t>
  </si>
  <si>
    <t>5 nos per student</t>
  </si>
  <si>
    <t>བློ་གསར་ལཱ་ཤོག། (Worksheet Folder)</t>
  </si>
  <si>
    <r>
      <t>1 copy between 2 students</t>
    </r>
    <r>
      <rPr>
        <b/>
        <sz val="12"/>
        <rFont val="Times New Roman"/>
        <family val="1"/>
      </rPr>
      <t xml:space="preserve"> </t>
    </r>
  </si>
  <si>
    <t>བློ་གསར་ལྷོག་བྱང་། (Flip Chart)</t>
  </si>
  <si>
    <r>
      <t>གསུམ་པ་ལཱ་ཤོག།</t>
    </r>
    <r>
      <rPr>
        <sz val="14"/>
        <color theme="1"/>
        <rFont val="Arial"/>
        <family val="2"/>
      </rPr>
      <t xml:space="preserve"> (Worksheet Folder)</t>
    </r>
  </si>
  <si>
    <r>
      <t xml:space="preserve">གསུམ་པ་ལྷོག་བྱང་། </t>
    </r>
    <r>
      <rPr>
        <sz val="14"/>
        <color theme="1"/>
        <rFont val="Arial"/>
        <family val="2"/>
      </rPr>
      <t>(Flip Chart)</t>
    </r>
  </si>
  <si>
    <r>
      <t>གཉིས་པ་ལཱ་ཤོག།</t>
    </r>
    <r>
      <rPr>
        <sz val="14"/>
        <color theme="1"/>
        <rFont val="Arial"/>
        <family val="2"/>
      </rPr>
      <t xml:space="preserve"> (Worksheet Folder)</t>
    </r>
  </si>
  <si>
    <r>
      <t xml:space="preserve">གཉིས་པ་ལྷོག་བྱང་། </t>
    </r>
    <r>
      <rPr>
        <sz val="14"/>
        <color theme="1"/>
        <rFont val="Arial"/>
        <family val="2"/>
      </rPr>
      <t>(Flip Chart)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</si>
</sst>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6"/>
      <color rgb="FF0000FF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2"/>
      <color rgb="FF800000"/>
      <name val="Arial"/>
      <family val="2"/>
    </font>
    <font>
      <sz val="12"/>
      <color theme="1"/>
      <name val="Arial"/>
      <family val="2"/>
    </font>
    <font>
      <sz val="14"/>
      <color theme="1"/>
      <name val="DDC Uchen"/>
    </font>
    <font>
      <sz val="12"/>
      <color theme="1"/>
      <name val="Times New Roman"/>
      <family val="1"/>
    </font>
    <font>
      <b/>
      <sz val="11"/>
      <color theme="1"/>
      <name val="Arial"/>
      <family val="2"/>
    </font>
    <font>
      <sz val="14"/>
      <color theme="1"/>
      <name val="Arial"/>
      <family val="2"/>
    </font>
    <font>
      <b/>
      <sz val="12"/>
      <color theme="1"/>
      <name val="Times New Roman"/>
      <family val="1"/>
    </font>
    <font>
      <b/>
      <sz val="16"/>
      <color theme="1"/>
      <name val="Times New Roman"/>
      <family val="1"/>
    </font>
    <font>
      <sz val="14"/>
      <color theme="1"/>
      <name val="Times New Roman"/>
      <family val="1"/>
    </font>
    <font>
      <sz val="16"/>
      <color theme="1"/>
      <name val="Times New Roman"/>
      <family val="1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Times New Roman"/>
      <family val="1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sz val="18"/>
      <color theme="1"/>
      <name val="Times New Roman"/>
      <family val="1"/>
    </font>
    <font>
      <b/>
      <sz val="14"/>
      <color theme="1"/>
      <name val="Times New Roman"/>
      <family val="1"/>
    </font>
    <font>
      <sz val="18"/>
      <color theme="1"/>
      <name val="Arial"/>
      <family val="2"/>
    </font>
    <font>
      <sz val="12"/>
      <color theme="1"/>
      <name val="DDC Uchen"/>
    </font>
    <font>
      <sz val="12"/>
      <name val="Times New Roman"/>
      <family val="1"/>
    </font>
    <font>
      <b/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/>
      <top style="medium">
        <color rgb="FFCCCCCC"/>
      </top>
      <bottom style="medium">
        <color rgb="FF000000"/>
      </bottom>
      <diagonal/>
    </border>
    <border>
      <left/>
      <right/>
      <top style="medium">
        <color rgb="FFCCCCCC"/>
      </top>
      <bottom style="medium">
        <color rgb="FF000000"/>
      </bottom>
      <diagonal/>
    </border>
    <border>
      <left/>
      <right style="medium">
        <color rgb="FFCCCCCC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CCCCCC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CCCCCC"/>
      </right>
      <top style="medium">
        <color rgb="FFCCCCCC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64">
    <xf numFmtId="0" fontId="0" fillId="0" borderId="0" xfId="0"/>
    <xf numFmtId="0" fontId="6" fillId="0" borderId="7" xfId="0" applyFont="1" applyBorder="1" applyAlignment="1">
      <alignment vertical="top"/>
    </xf>
    <xf numFmtId="0" fontId="2" fillId="0" borderId="1" xfId="0" applyFont="1" applyBorder="1" applyAlignment="1">
      <alignment vertical="center"/>
    </xf>
    <xf numFmtId="0" fontId="0" fillId="0" borderId="0" xfId="0" applyAlignment="1"/>
    <xf numFmtId="0" fontId="3" fillId="0" borderId="6" xfId="0" applyFont="1" applyBorder="1" applyAlignment="1">
      <alignment horizontal="center"/>
    </xf>
    <xf numFmtId="0" fontId="3" fillId="0" borderId="7" xfId="0" applyFont="1" applyBorder="1" applyAlignment="1"/>
    <xf numFmtId="0" fontId="3" fillId="0" borderId="7" xfId="0" applyFont="1" applyBorder="1" applyAlignment="1">
      <alignment horizontal="center"/>
    </xf>
    <xf numFmtId="0" fontId="4" fillId="0" borderId="7" xfId="0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12" xfId="0" applyFont="1" applyFill="1" applyBorder="1" applyAlignment="1">
      <alignment vertical="center"/>
    </xf>
    <xf numFmtId="0" fontId="2" fillId="0" borderId="7" xfId="0" applyFont="1" applyBorder="1" applyAlignment="1"/>
    <xf numFmtId="0" fontId="2" fillId="0" borderId="5" xfId="0" applyFont="1" applyBorder="1" applyAlignment="1"/>
    <xf numFmtId="0" fontId="2" fillId="0" borderId="1" xfId="0" applyFont="1" applyBorder="1" applyAlignment="1"/>
    <xf numFmtId="0" fontId="6" fillId="0" borderId="6" xfId="0" applyFont="1" applyBorder="1" applyAlignment="1">
      <alignment horizontal="center" vertical="top"/>
    </xf>
    <xf numFmtId="0" fontId="7" fillId="0" borderId="7" xfId="0" applyFont="1" applyBorder="1" applyAlignment="1">
      <alignment vertical="center"/>
    </xf>
    <xf numFmtId="0" fontId="6" fillId="0" borderId="7" xfId="0" applyFont="1" applyBorder="1" applyAlignment="1">
      <alignment horizontal="center" vertical="top"/>
    </xf>
    <xf numFmtId="0" fontId="6" fillId="0" borderId="1" xfId="0" applyFont="1" applyBorder="1" applyAlignment="1">
      <alignment vertical="top"/>
    </xf>
    <xf numFmtId="0" fontId="11" fillId="0" borderId="1" xfId="0" applyFont="1" applyBorder="1" applyAlignment="1">
      <alignment horizontal="center"/>
    </xf>
    <xf numFmtId="0" fontId="8" fillId="0" borderId="1" xfId="0" applyFont="1" applyBorder="1" applyAlignment="1">
      <alignment horizontal="right"/>
    </xf>
    <xf numFmtId="0" fontId="11" fillId="0" borderId="7" xfId="0" applyFont="1" applyBorder="1" applyAlignment="1">
      <alignment horizontal="right"/>
    </xf>
    <xf numFmtId="0" fontId="8" fillId="0" borderId="7" xfId="0" applyFont="1" applyBorder="1" applyAlignment="1">
      <alignment horizontal="right"/>
    </xf>
    <xf numFmtId="0" fontId="8" fillId="0" borderId="7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8" fillId="0" borderId="5" xfId="0" applyFont="1" applyBorder="1" applyAlignment="1">
      <alignment vertical="center"/>
    </xf>
    <xf numFmtId="0" fontId="8" fillId="2" borderId="7" xfId="0" applyFont="1" applyFill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2" borderId="7" xfId="0" applyFont="1" applyFill="1" applyBorder="1" applyAlignment="1">
      <alignment horizontal="center"/>
    </xf>
    <xf numFmtId="0" fontId="8" fillId="0" borderId="5" xfId="0" applyFont="1" applyBorder="1" applyAlignment="1">
      <alignment horizontal="right"/>
    </xf>
    <xf numFmtId="0" fontId="12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8" xfId="0" applyFont="1" applyBorder="1" applyAlignment="1">
      <alignment horizontal="right"/>
    </xf>
    <xf numFmtId="0" fontId="11" fillId="0" borderId="7" xfId="0" applyFont="1" applyBorder="1" applyAlignment="1">
      <alignment horizontal="right" vertical="top"/>
    </xf>
    <xf numFmtId="0" fontId="13" fillId="0" borderId="1" xfId="0" applyFont="1" applyBorder="1" applyAlignment="1">
      <alignment horizontal="center"/>
    </xf>
    <xf numFmtId="0" fontId="7" fillId="0" borderId="7" xfId="0" applyFont="1" applyBorder="1" applyAlignment="1">
      <alignment vertical="top"/>
    </xf>
    <xf numFmtId="0" fontId="12" fillId="0" borderId="7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7" fillId="0" borderId="7" xfId="0" applyFont="1" applyBorder="1" applyAlignment="1"/>
    <xf numFmtId="0" fontId="8" fillId="0" borderId="7" xfId="0" applyFont="1" applyBorder="1" applyAlignment="1">
      <alignment horizontal="right" vertical="center"/>
    </xf>
    <xf numFmtId="0" fontId="2" fillId="0" borderId="8" xfId="0" applyFont="1" applyBorder="1" applyAlignment="1"/>
    <xf numFmtId="0" fontId="6" fillId="2" borderId="6" xfId="0" applyFont="1" applyFill="1" applyBorder="1" applyAlignment="1">
      <alignment horizontal="center" vertical="top"/>
    </xf>
    <xf numFmtId="0" fontId="6" fillId="2" borderId="7" xfId="0" applyFont="1" applyFill="1" applyBorder="1" applyAlignment="1">
      <alignment horizontal="center" vertical="top"/>
    </xf>
    <xf numFmtId="0" fontId="6" fillId="2" borderId="7" xfId="0" applyFont="1" applyFill="1" applyBorder="1" applyAlignment="1">
      <alignment vertical="top"/>
    </xf>
    <xf numFmtId="0" fontId="14" fillId="0" borderId="1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1" fillId="2" borderId="7" xfId="0" applyFont="1" applyFill="1" applyBorder="1" applyAlignment="1">
      <alignment horizontal="right"/>
    </xf>
    <xf numFmtId="0" fontId="8" fillId="2" borderId="7" xfId="0" applyFont="1" applyFill="1" applyBorder="1" applyAlignment="1">
      <alignment horizontal="right"/>
    </xf>
    <xf numFmtId="0" fontId="8" fillId="2" borderId="8" xfId="0" applyFont="1" applyFill="1" applyBorder="1" applyAlignment="1">
      <alignment horizontal="right"/>
    </xf>
    <xf numFmtId="0" fontId="2" fillId="2" borderId="5" xfId="0" applyFont="1" applyFill="1" applyBorder="1" applyAlignment="1">
      <alignment vertical="top"/>
    </xf>
    <xf numFmtId="0" fontId="2" fillId="2" borderId="8" xfId="0" applyFont="1" applyFill="1" applyBorder="1" applyAlignment="1">
      <alignment vertical="top"/>
    </xf>
    <xf numFmtId="0" fontId="2" fillId="2" borderId="7" xfId="0" applyFont="1" applyFill="1" applyBorder="1" applyAlignment="1"/>
    <xf numFmtId="0" fontId="2" fillId="2" borderId="8" xfId="0" applyFont="1" applyFill="1" applyBorder="1" applyAlignment="1"/>
    <xf numFmtId="0" fontId="2" fillId="2" borderId="13" xfId="0" applyFont="1" applyFill="1" applyBorder="1" applyAlignment="1">
      <alignment vertical="top"/>
    </xf>
    <xf numFmtId="0" fontId="2" fillId="2" borderId="1" xfId="0" applyFont="1" applyFill="1" applyBorder="1" applyAlignment="1">
      <alignment vertical="top"/>
    </xf>
    <xf numFmtId="0" fontId="2" fillId="2" borderId="7" xfId="0" applyFont="1" applyFill="1" applyBorder="1" applyAlignment="1">
      <alignment vertical="top"/>
    </xf>
    <xf numFmtId="0" fontId="4" fillId="0" borderId="7" xfId="0" applyFont="1" applyBorder="1" applyAlignment="1">
      <alignment horizontal="right"/>
    </xf>
    <xf numFmtId="0" fontId="15" fillId="0" borderId="7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4" fillId="0" borderId="7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2" fillId="2" borderId="7" xfId="0" applyFont="1" applyFill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7" fillId="0" borderId="7" xfId="0" applyFont="1" applyBorder="1" applyAlignment="1">
      <alignment horizontal="right" vertical="top"/>
    </xf>
    <xf numFmtId="0" fontId="2" fillId="0" borderId="1" xfId="0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18" fillId="0" borderId="7" xfId="0" applyFont="1" applyBorder="1" applyAlignment="1">
      <alignment horizontal="center"/>
    </xf>
    <xf numFmtId="0" fontId="17" fillId="0" borderId="7" xfId="0" applyFont="1" applyBorder="1" applyAlignment="1">
      <alignment horizontal="right"/>
    </xf>
    <xf numFmtId="0" fontId="10" fillId="0" borderId="1" xfId="0" applyFont="1" applyBorder="1" applyAlignment="1">
      <alignment horizontal="center"/>
    </xf>
    <xf numFmtId="0" fontId="4" fillId="0" borderId="7" xfId="0" applyFont="1" applyBorder="1" applyAlignment="1">
      <alignment horizontal="center" vertical="top"/>
    </xf>
    <xf numFmtId="0" fontId="10" fillId="0" borderId="7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19" fillId="0" borderId="7" xfId="0" applyFont="1" applyBorder="1" applyAlignment="1">
      <alignment horizontal="center"/>
    </xf>
    <xf numFmtId="0" fontId="2" fillId="0" borderId="7" xfId="0" applyFont="1" applyBorder="1" applyAlignment="1">
      <alignment vertical="top"/>
    </xf>
    <xf numFmtId="0" fontId="4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 vertical="top"/>
    </xf>
    <xf numFmtId="0" fontId="6" fillId="3" borderId="6" xfId="0" applyFont="1" applyFill="1" applyBorder="1" applyAlignment="1">
      <alignment horizontal="center" vertical="top"/>
    </xf>
    <xf numFmtId="0" fontId="6" fillId="3" borderId="7" xfId="0" applyFont="1" applyFill="1" applyBorder="1" applyAlignment="1">
      <alignment vertical="top"/>
    </xf>
    <xf numFmtId="0" fontId="6" fillId="3" borderId="7" xfId="0" applyFont="1" applyFill="1" applyBorder="1" applyAlignment="1">
      <alignment horizontal="center" vertical="top"/>
    </xf>
    <xf numFmtId="0" fontId="4" fillId="0" borderId="7" xfId="0" applyFont="1" applyBorder="1" applyAlignment="1"/>
    <xf numFmtId="0" fontId="10" fillId="0" borderId="7" xfId="0" applyFont="1" applyBorder="1" applyAlignment="1">
      <alignment vertical="top"/>
    </xf>
    <xf numFmtId="0" fontId="20" fillId="0" borderId="1" xfId="0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20" fillId="0" borderId="7" xfId="0" applyFont="1" applyBorder="1" applyAlignment="1">
      <alignment horizontal="center"/>
    </xf>
    <xf numFmtId="0" fontId="21" fillId="0" borderId="7" xfId="0" applyFont="1" applyBorder="1" applyAlignment="1">
      <alignment horizontal="center"/>
    </xf>
    <xf numFmtId="0" fontId="22" fillId="0" borderId="7" xfId="0" applyFont="1" applyBorder="1" applyAlignment="1">
      <alignment horizontal="center"/>
    </xf>
    <xf numFmtId="0" fontId="7" fillId="3" borderId="7" xfId="0" applyFont="1" applyFill="1" applyBorder="1" applyAlignment="1">
      <alignment vertical="top"/>
    </xf>
    <xf numFmtId="0" fontId="23" fillId="0" borderId="7" xfId="0" applyFont="1" applyBorder="1" applyAlignment="1">
      <alignment vertical="top"/>
    </xf>
    <xf numFmtId="0" fontId="4" fillId="0" borderId="7" xfId="0" applyFont="1" applyBorder="1" applyAlignment="1">
      <alignment horizontal="right" vertical="top"/>
    </xf>
    <xf numFmtId="0" fontId="3" fillId="0" borderId="1" xfId="0" applyFont="1" applyBorder="1" applyAlignment="1">
      <alignment horizontal="center"/>
    </xf>
    <xf numFmtId="0" fontId="6" fillId="0" borderId="6" xfId="0" applyFont="1" applyBorder="1" applyAlignment="1">
      <alignment horizontal="right" vertical="top"/>
    </xf>
    <xf numFmtId="0" fontId="7" fillId="3" borderId="7" xfId="0" applyFont="1" applyFill="1" applyBorder="1" applyAlignment="1"/>
    <xf numFmtId="0" fontId="3" fillId="0" borderId="6" xfId="0" applyFont="1" applyBorder="1" applyAlignment="1">
      <alignment horizontal="center" vertical="top"/>
    </xf>
    <xf numFmtId="0" fontId="3" fillId="0" borderId="7" xfId="0" applyFont="1" applyBorder="1" applyAlignment="1">
      <alignment vertical="top"/>
    </xf>
    <xf numFmtId="0" fontId="3" fillId="0" borderId="7" xfId="0" applyFont="1" applyBorder="1" applyAlignment="1">
      <alignment horizontal="center" vertical="top"/>
    </xf>
    <xf numFmtId="0" fontId="24" fillId="0" borderId="14" xfId="0" applyFont="1" applyBorder="1" applyAlignment="1">
      <alignment horizontal="right" wrapText="1"/>
    </xf>
    <xf numFmtId="0" fontId="24" fillId="0" borderId="14" xfId="0" applyFont="1" applyBorder="1" applyAlignment="1">
      <alignment horizontal="center" wrapText="1"/>
    </xf>
    <xf numFmtId="0" fontId="24" fillId="2" borderId="14" xfId="0" applyFont="1" applyFill="1" applyBorder="1" applyAlignment="1">
      <alignment horizontal="center" wrapText="1"/>
    </xf>
    <xf numFmtId="0" fontId="24" fillId="0" borderId="14" xfId="0" applyFont="1" applyBorder="1" applyAlignment="1">
      <alignment horizontal="center" vertical="top" wrapText="1"/>
    </xf>
    <xf numFmtId="0" fontId="25" fillId="0" borderId="6" xfId="0" applyFont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 wrapText="1"/>
    </xf>
    <xf numFmtId="0" fontId="24" fillId="0" borderId="6" xfId="0" applyFont="1" applyBorder="1" applyAlignment="1">
      <alignment horizontal="center" vertical="top" wrapText="1"/>
    </xf>
    <xf numFmtId="0" fontId="24" fillId="0" borderId="7" xfId="0" applyFont="1" applyBorder="1" applyAlignment="1">
      <alignment horizontal="center" vertical="top" wrapText="1"/>
    </xf>
    <xf numFmtId="0" fontId="24" fillId="0" borderId="7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top" wrapText="1"/>
    </xf>
    <xf numFmtId="0" fontId="24" fillId="2" borderId="7" xfId="0" applyFont="1" applyFill="1" applyBorder="1" applyAlignment="1">
      <alignment horizontal="center" vertical="top" wrapText="1"/>
    </xf>
    <xf numFmtId="0" fontId="24" fillId="0" borderId="7" xfId="0" applyFont="1" applyBorder="1" applyAlignment="1">
      <alignment horizontal="left" vertical="center" wrapText="1"/>
    </xf>
    <xf numFmtId="0" fontId="24" fillId="0" borderId="7" xfId="0" applyFont="1" applyBorder="1" applyAlignment="1">
      <alignment horizontal="left" vertical="top" wrapText="1"/>
    </xf>
    <xf numFmtId="0" fontId="24" fillId="0" borderId="1" xfId="0" applyFont="1" applyBorder="1" applyAlignment="1">
      <alignment horizontal="center" wrapText="1"/>
    </xf>
    <xf numFmtId="0" fontId="24" fillId="0" borderId="1" xfId="0" applyFont="1" applyBorder="1" applyAlignment="1">
      <alignment horizontal="center" vertical="center" wrapText="1"/>
    </xf>
    <xf numFmtId="0" fontId="24" fillId="0" borderId="5" xfId="0" applyFont="1" applyBorder="1" applyAlignment="1">
      <alignment horizontal="center" wrapText="1"/>
    </xf>
    <xf numFmtId="0" fontId="24" fillId="0" borderId="5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wrapText="1"/>
    </xf>
    <xf numFmtId="0" fontId="4" fillId="2" borderId="6" xfId="0" applyFont="1" applyFill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11" fillId="0" borderId="6" xfId="0" applyFont="1" applyBorder="1" applyAlignment="1">
      <alignment horizontal="center" wrapText="1"/>
    </xf>
    <xf numFmtId="0" fontId="11" fillId="0" borderId="6" xfId="0" applyFont="1" applyBorder="1" applyAlignment="1">
      <alignment horizontal="center"/>
    </xf>
    <xf numFmtId="0" fontId="4" fillId="0" borderId="6" xfId="0" applyFont="1" applyBorder="1" applyAlignment="1">
      <alignment horizontal="center" wrapText="1"/>
    </xf>
    <xf numFmtId="0" fontId="11" fillId="2" borderId="6" xfId="0" applyFont="1" applyFill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2" fillId="0" borderId="6" xfId="0" applyFont="1" applyBorder="1" applyAlignment="1">
      <alignment wrapText="1"/>
    </xf>
    <xf numFmtId="0" fontId="2" fillId="0" borderId="6" xfId="0" applyFont="1" applyBorder="1" applyAlignment="1"/>
    <xf numFmtId="0" fontId="0" fillId="0" borderId="0" xfId="0" applyFont="1" applyAlignment="1"/>
    <xf numFmtId="0" fontId="18" fillId="0" borderId="1" xfId="0" applyFont="1" applyBorder="1" applyAlignment="1">
      <alignment horizontal="center"/>
    </xf>
    <xf numFmtId="0" fontId="6" fillId="0" borderId="7" xfId="0" applyFont="1" applyBorder="1" applyAlignment="1">
      <alignment vertical="center"/>
    </xf>
    <xf numFmtId="0" fontId="24" fillId="0" borderId="0" xfId="0" applyFont="1" applyBorder="1"/>
    <xf numFmtId="0" fontId="24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left"/>
    </xf>
    <xf numFmtId="0" fontId="9" fillId="2" borderId="6" xfId="0" applyFont="1" applyFill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2" fillId="0" borderId="6" xfId="0" applyFont="1" applyBorder="1" applyAlignment="1">
      <alignment horizontal="right" wrapText="1"/>
    </xf>
    <xf numFmtId="0" fontId="0" fillId="0" borderId="0" xfId="0" applyFont="1"/>
    <xf numFmtId="0" fontId="4" fillId="2" borderId="17" xfId="0" applyFont="1" applyFill="1" applyBorder="1" applyAlignment="1">
      <alignment horizontal="center" wrapText="1"/>
    </xf>
    <xf numFmtId="0" fontId="25" fillId="0" borderId="2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center" vertical="top" wrapText="1"/>
    </xf>
    <xf numFmtId="0" fontId="25" fillId="0" borderId="11" xfId="0" applyFont="1" applyBorder="1" applyAlignment="1">
      <alignment horizontal="center" vertical="top" wrapText="1"/>
    </xf>
    <xf numFmtId="0" fontId="19" fillId="0" borderId="2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3" fillId="0" borderId="9" xfId="0" applyFont="1" applyBorder="1" applyAlignment="1">
      <alignment vertical="top"/>
    </xf>
    <xf numFmtId="0" fontId="3" fillId="0" borderId="10" xfId="0" applyFont="1" applyBorder="1" applyAlignment="1">
      <alignment vertical="top"/>
    </xf>
    <xf numFmtId="0" fontId="3" fillId="0" borderId="11" xfId="0" applyFont="1" applyBorder="1" applyAlignment="1">
      <alignment vertical="top"/>
    </xf>
    <xf numFmtId="0" fontId="19" fillId="0" borderId="9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5" fillId="0" borderId="9" xfId="0" applyFont="1" applyBorder="1" applyAlignment="1">
      <alignment vertical="top"/>
    </xf>
    <xf numFmtId="0" fontId="5" fillId="0" borderId="10" xfId="0" applyFont="1" applyBorder="1" applyAlignment="1">
      <alignment vertical="top"/>
    </xf>
    <xf numFmtId="0" fontId="5" fillId="0" borderId="11" xfId="0" applyFont="1" applyBorder="1" applyAlignment="1">
      <alignment vertical="top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4" fillId="0" borderId="9" xfId="0" applyFont="1" applyBorder="1" applyAlignment="1">
      <alignment vertical="top"/>
    </xf>
    <xf numFmtId="0" fontId="4" fillId="0" borderId="10" xfId="0" applyFont="1" applyBorder="1" applyAlignment="1">
      <alignment vertical="top"/>
    </xf>
    <xf numFmtId="0" fontId="4" fillId="0" borderId="11" xfId="0" applyFont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LL/Downloads/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"/>
      <sheetName val="IV"/>
      <sheetName val="V"/>
      <sheetName val="VI"/>
      <sheetName val="VII"/>
      <sheetName val="VIII"/>
      <sheetName val="IX"/>
      <sheetName val="X"/>
      <sheetName val="XI"/>
      <sheetName val="XII"/>
      <sheetName val="Rigzhung IX-XII"/>
      <sheetName val="Gener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4">
          <cell r="J4">
            <v>330</v>
          </cell>
          <cell r="K4">
            <v>215</v>
          </cell>
          <cell r="L4">
            <v>10</v>
          </cell>
          <cell r="M4">
            <v>0</v>
          </cell>
          <cell r="N4">
            <v>190</v>
          </cell>
          <cell r="O4">
            <v>0</v>
          </cell>
          <cell r="P4">
            <v>30</v>
          </cell>
          <cell r="Q4">
            <v>275</v>
          </cell>
          <cell r="R4">
            <v>105</v>
          </cell>
          <cell r="S4">
            <v>220</v>
          </cell>
          <cell r="T4">
            <v>75</v>
          </cell>
          <cell r="U4">
            <v>190</v>
          </cell>
          <cell r="V4">
            <v>250</v>
          </cell>
          <cell r="W4">
            <v>5</v>
          </cell>
          <cell r="X4">
            <v>235</v>
          </cell>
          <cell r="Y4">
            <v>30</v>
          </cell>
          <cell r="Z4">
            <v>35</v>
          </cell>
          <cell r="AA4">
            <v>30</v>
          </cell>
          <cell r="AB4">
            <v>100</v>
          </cell>
          <cell r="AC4">
            <v>0</v>
          </cell>
          <cell r="AD4">
            <v>20</v>
          </cell>
          <cell r="AE4">
            <v>60</v>
          </cell>
          <cell r="AF4">
            <v>205</v>
          </cell>
          <cell r="AG4">
            <v>40</v>
          </cell>
        </row>
        <row r="5">
          <cell r="J5">
            <v>260</v>
          </cell>
          <cell r="K5">
            <v>35</v>
          </cell>
          <cell r="L5">
            <v>10</v>
          </cell>
          <cell r="M5">
            <v>0</v>
          </cell>
          <cell r="N5">
            <v>80</v>
          </cell>
          <cell r="O5">
            <v>0</v>
          </cell>
          <cell r="P5">
            <v>230</v>
          </cell>
          <cell r="Q5">
            <v>260</v>
          </cell>
          <cell r="R5">
            <v>95</v>
          </cell>
          <cell r="S5">
            <v>180</v>
          </cell>
          <cell r="T5">
            <v>55</v>
          </cell>
          <cell r="U5">
            <v>395</v>
          </cell>
          <cell r="V5">
            <v>495</v>
          </cell>
          <cell r="W5">
            <v>5</v>
          </cell>
          <cell r="X5">
            <v>85</v>
          </cell>
          <cell r="Y5">
            <v>50</v>
          </cell>
          <cell r="Z5">
            <v>35</v>
          </cell>
          <cell r="AA5">
            <v>35</v>
          </cell>
          <cell r="AB5">
            <v>155</v>
          </cell>
          <cell r="AC5">
            <v>0</v>
          </cell>
          <cell r="AD5">
            <v>50</v>
          </cell>
          <cell r="AE5">
            <v>100</v>
          </cell>
          <cell r="AF5">
            <v>195</v>
          </cell>
          <cell r="AG5">
            <v>40</v>
          </cell>
        </row>
        <row r="6">
          <cell r="J6">
            <v>20</v>
          </cell>
          <cell r="K6">
            <v>72</v>
          </cell>
          <cell r="L6">
            <v>0</v>
          </cell>
          <cell r="M6">
            <v>25</v>
          </cell>
          <cell r="N6">
            <v>90</v>
          </cell>
          <cell r="O6">
            <v>0</v>
          </cell>
          <cell r="P6">
            <v>60</v>
          </cell>
          <cell r="Q6">
            <v>137</v>
          </cell>
          <cell r="R6">
            <v>10</v>
          </cell>
          <cell r="S6">
            <v>32</v>
          </cell>
          <cell r="T6">
            <v>50</v>
          </cell>
          <cell r="U6">
            <v>130</v>
          </cell>
          <cell r="V6">
            <v>130</v>
          </cell>
          <cell r="W6">
            <v>0</v>
          </cell>
          <cell r="X6">
            <v>50</v>
          </cell>
          <cell r="Y6">
            <v>30</v>
          </cell>
          <cell r="Z6">
            <v>0</v>
          </cell>
          <cell r="AA6">
            <v>20</v>
          </cell>
          <cell r="AB6">
            <v>45</v>
          </cell>
          <cell r="AC6">
            <v>25</v>
          </cell>
          <cell r="AD6">
            <v>0</v>
          </cell>
          <cell r="AE6">
            <v>0</v>
          </cell>
          <cell r="AF6">
            <v>80</v>
          </cell>
          <cell r="AG6">
            <v>0</v>
          </cell>
        </row>
        <row r="8">
          <cell r="J8">
            <v>200</v>
          </cell>
          <cell r="K8">
            <v>140</v>
          </cell>
          <cell r="L8">
            <v>10</v>
          </cell>
          <cell r="M8">
            <v>25</v>
          </cell>
          <cell r="N8">
            <v>30</v>
          </cell>
          <cell r="O8">
            <v>0</v>
          </cell>
          <cell r="P8">
            <v>90</v>
          </cell>
          <cell r="Q8">
            <v>315</v>
          </cell>
          <cell r="R8">
            <v>100</v>
          </cell>
          <cell r="S8">
            <v>110</v>
          </cell>
          <cell r="T8">
            <v>110</v>
          </cell>
          <cell r="U8">
            <v>200</v>
          </cell>
          <cell r="V8">
            <v>70</v>
          </cell>
          <cell r="W8">
            <v>55</v>
          </cell>
          <cell r="X8">
            <v>70</v>
          </cell>
          <cell r="Y8">
            <v>80</v>
          </cell>
          <cell r="Z8">
            <v>85</v>
          </cell>
          <cell r="AA8">
            <v>20</v>
          </cell>
          <cell r="AB8">
            <v>95</v>
          </cell>
          <cell r="AC8">
            <v>0</v>
          </cell>
          <cell r="AD8">
            <v>40</v>
          </cell>
          <cell r="AE8">
            <v>50</v>
          </cell>
          <cell r="AF8">
            <v>205</v>
          </cell>
          <cell r="AG8">
            <v>0</v>
          </cell>
        </row>
        <row r="9">
          <cell r="J9">
            <v>4</v>
          </cell>
          <cell r="K9">
            <v>1</v>
          </cell>
          <cell r="L9">
            <v>0</v>
          </cell>
          <cell r="M9">
            <v>0</v>
          </cell>
          <cell r="N9">
            <v>0</v>
          </cell>
          <cell r="O9">
            <v>2</v>
          </cell>
          <cell r="P9">
            <v>1</v>
          </cell>
          <cell r="Q9">
            <v>10</v>
          </cell>
          <cell r="R9">
            <v>0</v>
          </cell>
          <cell r="S9">
            <v>4</v>
          </cell>
          <cell r="T9">
            <v>2</v>
          </cell>
          <cell r="U9">
            <v>10</v>
          </cell>
          <cell r="V9">
            <v>1</v>
          </cell>
          <cell r="W9">
            <v>2</v>
          </cell>
          <cell r="X9">
            <v>2</v>
          </cell>
          <cell r="Y9">
            <v>3</v>
          </cell>
          <cell r="Z9">
            <v>1</v>
          </cell>
          <cell r="AA9">
            <v>0</v>
          </cell>
          <cell r="AB9">
            <v>3</v>
          </cell>
          <cell r="AC9">
            <v>0</v>
          </cell>
          <cell r="AD9">
            <v>0</v>
          </cell>
          <cell r="AE9">
            <v>0</v>
          </cell>
          <cell r="AF9">
            <v>175</v>
          </cell>
          <cell r="AG9">
            <v>0</v>
          </cell>
        </row>
        <row r="11">
          <cell r="J11">
            <v>225</v>
          </cell>
          <cell r="K11">
            <v>282</v>
          </cell>
          <cell r="L11">
            <v>175</v>
          </cell>
          <cell r="M11">
            <v>65</v>
          </cell>
          <cell r="N11">
            <v>315</v>
          </cell>
          <cell r="O11">
            <v>95</v>
          </cell>
          <cell r="P11">
            <v>490</v>
          </cell>
          <cell r="Q11">
            <v>835</v>
          </cell>
          <cell r="R11">
            <v>490</v>
          </cell>
          <cell r="S11">
            <v>480</v>
          </cell>
          <cell r="T11">
            <v>340</v>
          </cell>
          <cell r="U11">
            <v>313</v>
          </cell>
          <cell r="V11">
            <v>465</v>
          </cell>
          <cell r="W11">
            <v>105</v>
          </cell>
          <cell r="X11">
            <v>475</v>
          </cell>
          <cell r="Y11">
            <v>270</v>
          </cell>
          <cell r="Z11">
            <v>125</v>
          </cell>
          <cell r="AA11">
            <v>350</v>
          </cell>
          <cell r="AB11">
            <v>250</v>
          </cell>
          <cell r="AC11">
            <v>230</v>
          </cell>
          <cell r="AD11">
            <v>440</v>
          </cell>
          <cell r="AE11">
            <v>260</v>
          </cell>
          <cell r="AF11">
            <v>205</v>
          </cell>
          <cell r="AG11">
            <v>160</v>
          </cell>
        </row>
        <row r="12">
          <cell r="J12">
            <v>105</v>
          </cell>
          <cell r="K12">
            <v>50</v>
          </cell>
          <cell r="L12">
            <v>10</v>
          </cell>
          <cell r="M12">
            <v>0</v>
          </cell>
          <cell r="N12">
            <v>30</v>
          </cell>
          <cell r="O12">
            <v>0</v>
          </cell>
          <cell r="P12">
            <v>0</v>
          </cell>
          <cell r="Q12">
            <v>190</v>
          </cell>
          <cell r="R12">
            <v>55</v>
          </cell>
          <cell r="S12">
            <v>70</v>
          </cell>
          <cell r="T12">
            <v>95</v>
          </cell>
          <cell r="U12">
            <v>100</v>
          </cell>
          <cell r="V12">
            <v>0</v>
          </cell>
          <cell r="W12">
            <v>25</v>
          </cell>
          <cell r="X12">
            <v>15</v>
          </cell>
          <cell r="Y12">
            <v>80</v>
          </cell>
          <cell r="Z12">
            <v>15</v>
          </cell>
          <cell r="AA12">
            <v>0</v>
          </cell>
          <cell r="AB12">
            <v>40</v>
          </cell>
          <cell r="AC12">
            <v>0</v>
          </cell>
          <cell r="AD12">
            <v>10</v>
          </cell>
          <cell r="AE12">
            <v>0</v>
          </cell>
          <cell r="AF12">
            <v>125</v>
          </cell>
          <cell r="AG12">
            <v>20</v>
          </cell>
        </row>
        <row r="14">
          <cell r="J14">
            <v>20</v>
          </cell>
          <cell r="K14">
            <v>0</v>
          </cell>
          <cell r="L14">
            <v>20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97</v>
          </cell>
          <cell r="R14">
            <v>0</v>
          </cell>
          <cell r="S14">
            <v>20</v>
          </cell>
          <cell r="T14">
            <v>0</v>
          </cell>
          <cell r="U14">
            <v>45</v>
          </cell>
          <cell r="V14">
            <v>150</v>
          </cell>
          <cell r="W14">
            <v>5</v>
          </cell>
          <cell r="X14">
            <v>0</v>
          </cell>
          <cell r="Y14">
            <v>0</v>
          </cell>
          <cell r="Z14">
            <v>0</v>
          </cell>
          <cell r="AA14">
            <v>25</v>
          </cell>
          <cell r="AB14">
            <v>0</v>
          </cell>
          <cell r="AC14">
            <v>0</v>
          </cell>
          <cell r="AD14">
            <v>10</v>
          </cell>
          <cell r="AE14">
            <v>0</v>
          </cell>
          <cell r="AF14">
            <v>50</v>
          </cell>
          <cell r="AG14">
            <v>30</v>
          </cell>
        </row>
        <row r="16">
          <cell r="J16">
            <v>105</v>
          </cell>
          <cell r="K16">
            <v>65</v>
          </cell>
          <cell r="L16">
            <v>0</v>
          </cell>
          <cell r="M16">
            <v>0</v>
          </cell>
          <cell r="N16">
            <v>40</v>
          </cell>
          <cell r="O16">
            <v>0</v>
          </cell>
          <cell r="P16">
            <v>25</v>
          </cell>
          <cell r="Q16">
            <v>130</v>
          </cell>
          <cell r="R16">
            <v>60</v>
          </cell>
          <cell r="S16">
            <v>30</v>
          </cell>
          <cell r="T16">
            <v>95</v>
          </cell>
          <cell r="U16">
            <v>100</v>
          </cell>
          <cell r="V16">
            <v>100</v>
          </cell>
          <cell r="W16">
            <v>5</v>
          </cell>
          <cell r="X16">
            <v>70</v>
          </cell>
          <cell r="Y16">
            <v>20</v>
          </cell>
          <cell r="Z16">
            <v>30</v>
          </cell>
          <cell r="AA16">
            <v>20</v>
          </cell>
          <cell r="AB16">
            <v>70</v>
          </cell>
          <cell r="AC16">
            <v>0</v>
          </cell>
          <cell r="AD16">
            <v>10</v>
          </cell>
          <cell r="AE16">
            <v>0</v>
          </cell>
          <cell r="AF16">
            <v>70</v>
          </cell>
          <cell r="AG16">
            <v>20</v>
          </cell>
        </row>
        <row r="18">
          <cell r="J18">
            <v>85</v>
          </cell>
          <cell r="K18">
            <v>35</v>
          </cell>
          <cell r="L18">
            <v>0</v>
          </cell>
          <cell r="M18">
            <v>0</v>
          </cell>
          <cell r="N18">
            <v>150</v>
          </cell>
          <cell r="O18">
            <v>15</v>
          </cell>
          <cell r="P18">
            <v>140</v>
          </cell>
          <cell r="Q18">
            <v>315</v>
          </cell>
          <cell r="R18">
            <v>35</v>
          </cell>
          <cell r="S18">
            <v>250</v>
          </cell>
          <cell r="T18">
            <v>110</v>
          </cell>
          <cell r="U18">
            <v>100</v>
          </cell>
          <cell r="V18">
            <v>25</v>
          </cell>
          <cell r="W18">
            <v>35</v>
          </cell>
          <cell r="X18">
            <v>130</v>
          </cell>
          <cell r="Y18">
            <v>15</v>
          </cell>
          <cell r="Z18">
            <v>30</v>
          </cell>
          <cell r="AA18">
            <v>40</v>
          </cell>
          <cell r="AB18">
            <v>175</v>
          </cell>
          <cell r="AC18">
            <v>0</v>
          </cell>
          <cell r="AD18">
            <v>80</v>
          </cell>
          <cell r="AE18">
            <v>160</v>
          </cell>
          <cell r="AF18">
            <v>50</v>
          </cell>
          <cell r="AG18">
            <v>30</v>
          </cell>
        </row>
        <row r="20">
          <cell r="J20">
            <v>30</v>
          </cell>
          <cell r="K20">
            <v>0</v>
          </cell>
          <cell r="L20">
            <v>10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130</v>
          </cell>
          <cell r="R20">
            <v>50</v>
          </cell>
          <cell r="S20">
            <v>60</v>
          </cell>
          <cell r="T20">
            <v>0</v>
          </cell>
          <cell r="U20">
            <v>60</v>
          </cell>
          <cell r="V20">
            <v>60</v>
          </cell>
          <cell r="W20">
            <v>5</v>
          </cell>
          <cell r="X20">
            <v>0</v>
          </cell>
          <cell r="Y20">
            <v>20</v>
          </cell>
          <cell r="Z20">
            <v>0</v>
          </cell>
          <cell r="AA20">
            <v>10</v>
          </cell>
          <cell r="AB20">
            <v>40</v>
          </cell>
          <cell r="AC20">
            <v>0</v>
          </cell>
          <cell r="AD20">
            <v>0</v>
          </cell>
          <cell r="AE20">
            <v>0</v>
          </cell>
          <cell r="AF20">
            <v>30</v>
          </cell>
          <cell r="AG20">
            <v>0</v>
          </cell>
        </row>
        <row r="22">
          <cell r="J22">
            <v>115</v>
          </cell>
          <cell r="K22">
            <v>0</v>
          </cell>
          <cell r="L22">
            <v>0</v>
          </cell>
          <cell r="M22">
            <v>30</v>
          </cell>
          <cell r="N22">
            <v>170</v>
          </cell>
          <cell r="O22">
            <v>25</v>
          </cell>
          <cell r="P22">
            <v>85</v>
          </cell>
          <cell r="Q22">
            <v>255</v>
          </cell>
          <cell r="R22">
            <v>65</v>
          </cell>
          <cell r="S22">
            <v>60</v>
          </cell>
          <cell r="T22">
            <v>90</v>
          </cell>
          <cell r="U22">
            <v>75</v>
          </cell>
          <cell r="V22">
            <v>220</v>
          </cell>
          <cell r="W22">
            <v>0</v>
          </cell>
          <cell r="X22">
            <v>140</v>
          </cell>
          <cell r="Y22">
            <v>45</v>
          </cell>
          <cell r="Z22">
            <v>50</v>
          </cell>
          <cell r="AA22">
            <v>25</v>
          </cell>
          <cell r="AB22">
            <v>0</v>
          </cell>
          <cell r="AC22">
            <v>0</v>
          </cell>
          <cell r="AD22">
            <v>0</v>
          </cell>
          <cell r="AE22">
            <v>20</v>
          </cell>
          <cell r="AF22">
            <v>70</v>
          </cell>
          <cell r="AG22">
            <v>15</v>
          </cell>
        </row>
        <row r="24">
          <cell r="J24">
            <v>105</v>
          </cell>
          <cell r="K24">
            <v>80</v>
          </cell>
          <cell r="L24">
            <v>0</v>
          </cell>
          <cell r="M24">
            <v>0</v>
          </cell>
          <cell r="N24">
            <v>35</v>
          </cell>
          <cell r="O24">
            <v>0</v>
          </cell>
          <cell r="P24">
            <v>50</v>
          </cell>
          <cell r="Q24">
            <v>170</v>
          </cell>
          <cell r="R24">
            <v>60</v>
          </cell>
          <cell r="S24">
            <v>95</v>
          </cell>
          <cell r="T24">
            <v>80</v>
          </cell>
          <cell r="U24">
            <v>55</v>
          </cell>
          <cell r="V24">
            <v>100</v>
          </cell>
          <cell r="W24">
            <v>20</v>
          </cell>
          <cell r="X24">
            <v>70</v>
          </cell>
          <cell r="Y24">
            <v>10</v>
          </cell>
          <cell r="Z24">
            <v>0</v>
          </cell>
          <cell r="AA24">
            <v>15</v>
          </cell>
          <cell r="AB24">
            <v>75</v>
          </cell>
          <cell r="AC24">
            <v>0</v>
          </cell>
          <cell r="AD24">
            <v>45</v>
          </cell>
          <cell r="AE24">
            <v>20</v>
          </cell>
          <cell r="AF24">
            <v>30</v>
          </cell>
          <cell r="AG24">
            <v>0</v>
          </cell>
        </row>
        <row r="26">
          <cell r="J26">
            <v>125</v>
          </cell>
          <cell r="K26">
            <v>45</v>
          </cell>
          <cell r="L26">
            <v>0</v>
          </cell>
          <cell r="M26">
            <v>0</v>
          </cell>
          <cell r="N26">
            <v>185</v>
          </cell>
          <cell r="O26">
            <v>0</v>
          </cell>
          <cell r="P26">
            <v>40</v>
          </cell>
          <cell r="Q26">
            <v>235</v>
          </cell>
          <cell r="R26">
            <v>40</v>
          </cell>
          <cell r="S26">
            <v>190</v>
          </cell>
          <cell r="T26">
            <v>50</v>
          </cell>
          <cell r="U26">
            <v>165</v>
          </cell>
          <cell r="V26">
            <v>20</v>
          </cell>
          <cell r="W26">
            <v>60</v>
          </cell>
          <cell r="X26">
            <v>95</v>
          </cell>
          <cell r="Y26">
            <v>20</v>
          </cell>
          <cell r="Z26">
            <v>20</v>
          </cell>
          <cell r="AA26">
            <v>25</v>
          </cell>
          <cell r="AB26">
            <v>40</v>
          </cell>
          <cell r="AC26">
            <v>0</v>
          </cell>
          <cell r="AD26">
            <v>65</v>
          </cell>
          <cell r="AE26">
            <v>90</v>
          </cell>
          <cell r="AF26">
            <v>30</v>
          </cell>
          <cell r="AG26">
            <v>0</v>
          </cell>
        </row>
      </sheetData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34"/>
  <sheetViews>
    <sheetView topLeftCell="AE2" workbookViewId="0">
      <selection activeCell="AH4" sqref="AH4:AH9"/>
    </sheetView>
  </sheetViews>
  <sheetFormatPr defaultColWidth="13.28515625" defaultRowHeight="15.75" x14ac:dyDescent="0.25"/>
  <cols>
    <col min="1" max="1" width="13.28515625" style="129"/>
    <col min="2" max="2" width="13.28515625" style="131"/>
    <col min="3" max="16384" width="13.28515625" style="129"/>
  </cols>
  <sheetData>
    <row r="1" spans="1:34" ht="16.5" thickBot="1" x14ac:dyDescent="0.3">
      <c r="A1" s="137" t="s">
        <v>0</v>
      </c>
      <c r="B1" s="138"/>
      <c r="C1" s="138"/>
      <c r="D1" s="138"/>
      <c r="E1" s="138"/>
      <c r="F1" s="138"/>
      <c r="G1" s="138"/>
      <c r="H1" s="138"/>
      <c r="I1" s="139"/>
      <c r="J1" s="110"/>
      <c r="K1" s="110"/>
      <c r="L1" s="110"/>
      <c r="M1" s="111"/>
      <c r="N1" s="111"/>
      <c r="O1" s="111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2"/>
    </row>
    <row r="2" spans="1:34" s="130" customFormat="1" ht="95.25" thickBot="1" x14ac:dyDescent="0.3">
      <c r="A2" s="101" t="s">
        <v>1</v>
      </c>
      <c r="B2" s="102" t="s">
        <v>2</v>
      </c>
      <c r="C2" s="102" t="s">
        <v>3</v>
      </c>
      <c r="D2" s="102" t="s">
        <v>4</v>
      </c>
      <c r="E2" s="102" t="s">
        <v>5</v>
      </c>
      <c r="F2" s="102" t="s">
        <v>6</v>
      </c>
      <c r="G2" s="102" t="s">
        <v>7</v>
      </c>
      <c r="H2" s="102" t="s">
        <v>8</v>
      </c>
      <c r="I2" s="102" t="s">
        <v>9</v>
      </c>
      <c r="J2" s="102" t="s">
        <v>10</v>
      </c>
      <c r="K2" s="102" t="s">
        <v>11</v>
      </c>
      <c r="L2" s="102" t="s">
        <v>12</v>
      </c>
      <c r="M2" s="102" t="s">
        <v>13</v>
      </c>
      <c r="N2" s="102" t="s">
        <v>14</v>
      </c>
      <c r="O2" s="102" t="s">
        <v>15</v>
      </c>
      <c r="P2" s="102" t="s">
        <v>16</v>
      </c>
      <c r="Q2" s="102" t="s">
        <v>17</v>
      </c>
      <c r="R2" s="102" t="s">
        <v>18</v>
      </c>
      <c r="S2" s="102" t="s">
        <v>19</v>
      </c>
      <c r="T2" s="102" t="s">
        <v>20</v>
      </c>
      <c r="U2" s="102" t="s">
        <v>21</v>
      </c>
      <c r="V2" s="102" t="s">
        <v>22</v>
      </c>
      <c r="W2" s="102" t="s">
        <v>23</v>
      </c>
      <c r="X2" s="102" t="s">
        <v>24</v>
      </c>
      <c r="Y2" s="102" t="s">
        <v>25</v>
      </c>
      <c r="Z2" s="102" t="s">
        <v>26</v>
      </c>
      <c r="AA2" s="102" t="s">
        <v>27</v>
      </c>
      <c r="AB2" s="102" t="s">
        <v>28</v>
      </c>
      <c r="AC2" s="102" t="s">
        <v>29</v>
      </c>
      <c r="AD2" s="102" t="s">
        <v>30</v>
      </c>
      <c r="AE2" s="102" t="s">
        <v>31</v>
      </c>
      <c r="AF2" s="102" t="s">
        <v>32</v>
      </c>
      <c r="AG2" s="102" t="s">
        <v>33</v>
      </c>
      <c r="AH2" s="113" t="s">
        <v>34</v>
      </c>
    </row>
    <row r="3" spans="1:34" ht="16.5" thickBot="1" x14ac:dyDescent="0.3">
      <c r="A3" s="140" t="s">
        <v>35</v>
      </c>
      <c r="B3" s="141"/>
      <c r="C3" s="141"/>
      <c r="D3" s="141"/>
      <c r="E3" s="141"/>
      <c r="F3" s="141"/>
      <c r="G3" s="141"/>
      <c r="H3" s="141"/>
      <c r="I3" s="142"/>
      <c r="J3" s="114"/>
      <c r="K3" s="114"/>
      <c r="L3" s="114"/>
      <c r="M3" s="115"/>
      <c r="N3" s="115"/>
      <c r="O3" s="115"/>
      <c r="P3" s="114"/>
      <c r="Q3" s="114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</row>
    <row r="4" spans="1:34" ht="48" thickBot="1" x14ac:dyDescent="0.3">
      <c r="A4" s="103">
        <v>1</v>
      </c>
      <c r="B4" s="108" t="s">
        <v>36</v>
      </c>
      <c r="C4" s="104" t="s">
        <v>37</v>
      </c>
      <c r="D4" s="104" t="s">
        <v>38</v>
      </c>
      <c r="E4" s="105" t="s">
        <v>39</v>
      </c>
      <c r="F4" s="104" t="s">
        <v>40</v>
      </c>
      <c r="G4" s="104" t="s">
        <v>40</v>
      </c>
      <c r="H4" s="104">
        <v>2018</v>
      </c>
      <c r="I4" s="106" t="s">
        <v>41</v>
      </c>
      <c r="J4" s="97">
        <v>4</v>
      </c>
      <c r="K4" s="97">
        <v>18</v>
      </c>
      <c r="L4" s="97">
        <v>13</v>
      </c>
      <c r="M4" s="97">
        <v>5</v>
      </c>
      <c r="N4" s="98">
        <v>9</v>
      </c>
      <c r="O4" s="98">
        <v>13</v>
      </c>
      <c r="P4" s="98">
        <v>21</v>
      </c>
      <c r="Q4" s="98">
        <v>16</v>
      </c>
      <c r="R4" s="98">
        <v>20</v>
      </c>
      <c r="S4" s="98">
        <v>13</v>
      </c>
      <c r="T4" s="98">
        <v>48</v>
      </c>
      <c r="U4" s="117">
        <v>22</v>
      </c>
      <c r="V4" s="99">
        <v>13</v>
      </c>
      <c r="W4" s="98">
        <v>11</v>
      </c>
      <c r="X4" s="98">
        <v>24</v>
      </c>
      <c r="Y4" s="98">
        <v>16</v>
      </c>
      <c r="Z4" s="98">
        <v>17</v>
      </c>
      <c r="AA4" s="98">
        <v>6</v>
      </c>
      <c r="AB4" s="100">
        <v>18</v>
      </c>
      <c r="AC4" s="98">
        <v>21</v>
      </c>
      <c r="AD4" s="98">
        <v>16</v>
      </c>
      <c r="AE4" s="98">
        <v>3</v>
      </c>
      <c r="AF4" s="98">
        <v>2</v>
      </c>
      <c r="AG4" s="98">
        <v>0</v>
      </c>
      <c r="AH4" s="98">
        <f>SUM(J4:AG4)</f>
        <v>349</v>
      </c>
    </row>
    <row r="5" spans="1:34" ht="48" thickBot="1" x14ac:dyDescent="0.3">
      <c r="A5" s="103">
        <v>2</v>
      </c>
      <c r="B5" s="108" t="s">
        <v>683</v>
      </c>
      <c r="C5" s="104" t="s">
        <v>42</v>
      </c>
      <c r="D5" s="104" t="s">
        <v>38</v>
      </c>
      <c r="E5" s="105" t="s">
        <v>43</v>
      </c>
      <c r="F5" s="104" t="s">
        <v>40</v>
      </c>
      <c r="G5" s="104" t="s">
        <v>40</v>
      </c>
      <c r="H5" s="104">
        <v>2018</v>
      </c>
      <c r="I5" s="106" t="s">
        <v>44</v>
      </c>
      <c r="J5" s="98">
        <v>368</v>
      </c>
      <c r="K5" s="98">
        <v>697</v>
      </c>
      <c r="L5" s="98">
        <v>518</v>
      </c>
      <c r="M5" s="98">
        <v>84</v>
      </c>
      <c r="N5" s="98">
        <v>276</v>
      </c>
      <c r="O5" s="98">
        <v>314</v>
      </c>
      <c r="P5" s="98">
        <v>867</v>
      </c>
      <c r="Q5" s="98">
        <v>973</v>
      </c>
      <c r="R5" s="98">
        <v>401</v>
      </c>
      <c r="S5" s="98">
        <v>530</v>
      </c>
      <c r="T5" s="98">
        <v>493</v>
      </c>
      <c r="U5" s="117">
        <v>964</v>
      </c>
      <c r="V5" s="99">
        <v>685</v>
      </c>
      <c r="W5" s="98">
        <v>372</v>
      </c>
      <c r="X5" s="98">
        <v>874</v>
      </c>
      <c r="Y5" s="98">
        <v>404</v>
      </c>
      <c r="Z5" s="98">
        <v>341</v>
      </c>
      <c r="AA5" s="98">
        <v>391</v>
      </c>
      <c r="AB5" s="100">
        <v>664</v>
      </c>
      <c r="AC5" s="98">
        <v>350</v>
      </c>
      <c r="AD5" s="98">
        <v>1761</v>
      </c>
      <c r="AE5" s="98">
        <v>480</v>
      </c>
      <c r="AF5" s="98">
        <v>220</v>
      </c>
      <c r="AG5" s="98">
        <v>130</v>
      </c>
      <c r="AH5" s="98">
        <f t="shared" ref="AH5:AH9" si="0">SUM(J5:AG5)</f>
        <v>13157</v>
      </c>
    </row>
    <row r="6" spans="1:34" ht="48" thickBot="1" x14ac:dyDescent="0.3">
      <c r="A6" s="103">
        <v>3</v>
      </c>
      <c r="B6" s="109" t="s">
        <v>45</v>
      </c>
      <c r="C6" s="104" t="s">
        <v>46</v>
      </c>
      <c r="D6" s="104" t="s">
        <v>38</v>
      </c>
      <c r="E6" s="105" t="s">
        <v>47</v>
      </c>
      <c r="F6" s="104" t="s">
        <v>40</v>
      </c>
      <c r="G6" s="104" t="s">
        <v>40</v>
      </c>
      <c r="H6" s="104">
        <v>2017</v>
      </c>
      <c r="I6" s="106" t="s">
        <v>684</v>
      </c>
      <c r="J6" s="98">
        <v>55</v>
      </c>
      <c r="K6" s="98">
        <v>59</v>
      </c>
      <c r="L6" s="98">
        <v>58</v>
      </c>
      <c r="M6" s="98">
        <v>21</v>
      </c>
      <c r="N6" s="98">
        <v>57</v>
      </c>
      <c r="O6" s="98">
        <v>32</v>
      </c>
      <c r="P6" s="98">
        <v>57</v>
      </c>
      <c r="Q6" s="98">
        <v>132</v>
      </c>
      <c r="R6" s="98">
        <v>125</v>
      </c>
      <c r="S6" s="98">
        <v>36</v>
      </c>
      <c r="T6" s="98">
        <v>160</v>
      </c>
      <c r="U6" s="117">
        <v>282</v>
      </c>
      <c r="V6" s="99">
        <v>70</v>
      </c>
      <c r="W6" s="98">
        <v>90</v>
      </c>
      <c r="X6" s="98">
        <v>185</v>
      </c>
      <c r="Y6" s="98">
        <v>65</v>
      </c>
      <c r="Z6" s="98">
        <v>80</v>
      </c>
      <c r="AA6" s="98">
        <v>98</v>
      </c>
      <c r="AB6" s="100">
        <v>88</v>
      </c>
      <c r="AC6" s="98">
        <v>121</v>
      </c>
      <c r="AD6" s="98">
        <v>145</v>
      </c>
      <c r="AE6" s="98">
        <v>15</v>
      </c>
      <c r="AF6" s="98">
        <v>0</v>
      </c>
      <c r="AG6" s="98">
        <v>20</v>
      </c>
      <c r="AH6" s="98">
        <f t="shared" si="0"/>
        <v>2051</v>
      </c>
    </row>
    <row r="7" spans="1:34" ht="48" thickBot="1" x14ac:dyDescent="0.3">
      <c r="A7" s="103">
        <v>4</v>
      </c>
      <c r="B7" s="109" t="s">
        <v>48</v>
      </c>
      <c r="C7" s="104" t="s">
        <v>46</v>
      </c>
      <c r="D7" s="104" t="s">
        <v>38</v>
      </c>
      <c r="E7" s="105" t="s">
        <v>49</v>
      </c>
      <c r="F7" s="104" t="s">
        <v>40</v>
      </c>
      <c r="G7" s="104" t="s">
        <v>40</v>
      </c>
      <c r="H7" s="104">
        <v>2017</v>
      </c>
      <c r="I7" s="106" t="s">
        <v>50</v>
      </c>
      <c r="J7" s="98">
        <v>58</v>
      </c>
      <c r="K7" s="98">
        <v>59</v>
      </c>
      <c r="L7" s="98">
        <v>70</v>
      </c>
      <c r="M7" s="98">
        <v>21</v>
      </c>
      <c r="N7" s="98">
        <v>45</v>
      </c>
      <c r="O7" s="98">
        <v>49</v>
      </c>
      <c r="P7" s="98">
        <v>42</v>
      </c>
      <c r="Q7" s="98">
        <v>131</v>
      </c>
      <c r="R7" s="98">
        <v>114</v>
      </c>
      <c r="S7" s="98">
        <v>38</v>
      </c>
      <c r="T7" s="98">
        <v>160</v>
      </c>
      <c r="U7" s="117">
        <v>272</v>
      </c>
      <c r="V7" s="99">
        <v>73</v>
      </c>
      <c r="W7" s="98">
        <v>90</v>
      </c>
      <c r="X7" s="98">
        <v>159</v>
      </c>
      <c r="Y7" s="98">
        <v>62</v>
      </c>
      <c r="Z7" s="98">
        <v>77</v>
      </c>
      <c r="AA7" s="98">
        <v>96</v>
      </c>
      <c r="AB7" s="100">
        <v>84</v>
      </c>
      <c r="AC7" s="98">
        <v>113</v>
      </c>
      <c r="AD7" s="98">
        <v>0</v>
      </c>
      <c r="AE7" s="98">
        <v>15</v>
      </c>
      <c r="AF7" s="98">
        <v>0</v>
      </c>
      <c r="AG7" s="98">
        <v>0</v>
      </c>
      <c r="AH7" s="98">
        <f t="shared" si="0"/>
        <v>1828</v>
      </c>
    </row>
    <row r="8" spans="1:34" ht="48" thickBot="1" x14ac:dyDescent="0.3">
      <c r="A8" s="103">
        <v>5</v>
      </c>
      <c r="B8" s="109" t="s">
        <v>51</v>
      </c>
      <c r="C8" s="104" t="s">
        <v>46</v>
      </c>
      <c r="D8" s="104" t="s">
        <v>38</v>
      </c>
      <c r="E8" s="105" t="s">
        <v>47</v>
      </c>
      <c r="F8" s="104" t="s">
        <v>40</v>
      </c>
      <c r="G8" s="104" t="s">
        <v>40</v>
      </c>
      <c r="H8" s="104">
        <v>2017</v>
      </c>
      <c r="I8" s="106" t="s">
        <v>50</v>
      </c>
      <c r="J8" s="98">
        <v>55</v>
      </c>
      <c r="K8" s="98">
        <v>50</v>
      </c>
      <c r="L8" s="98">
        <v>62</v>
      </c>
      <c r="M8" s="98">
        <v>21</v>
      </c>
      <c r="N8" s="98">
        <v>57</v>
      </c>
      <c r="O8" s="98">
        <v>34</v>
      </c>
      <c r="P8" s="98">
        <v>45</v>
      </c>
      <c r="Q8" s="98">
        <v>184</v>
      </c>
      <c r="R8" s="98">
        <v>133</v>
      </c>
      <c r="S8" s="98">
        <v>49</v>
      </c>
      <c r="T8" s="98">
        <v>160</v>
      </c>
      <c r="U8" s="117">
        <v>270</v>
      </c>
      <c r="V8" s="99">
        <v>104</v>
      </c>
      <c r="W8" s="98">
        <v>80</v>
      </c>
      <c r="X8" s="98">
        <v>173</v>
      </c>
      <c r="Y8" s="98">
        <v>43</v>
      </c>
      <c r="Z8" s="98">
        <v>81</v>
      </c>
      <c r="AA8" s="98">
        <v>96</v>
      </c>
      <c r="AB8" s="100">
        <v>80</v>
      </c>
      <c r="AC8" s="98">
        <v>113</v>
      </c>
      <c r="AD8" s="98">
        <v>162</v>
      </c>
      <c r="AE8" s="98">
        <v>15</v>
      </c>
      <c r="AF8" s="98">
        <v>0</v>
      </c>
      <c r="AG8" s="98">
        <v>20</v>
      </c>
      <c r="AH8" s="98">
        <f t="shared" si="0"/>
        <v>2087</v>
      </c>
    </row>
    <row r="9" spans="1:34" ht="32.25" thickBot="1" x14ac:dyDescent="0.3">
      <c r="A9" s="103">
        <v>6</v>
      </c>
      <c r="B9" s="108" t="s">
        <v>685</v>
      </c>
      <c r="C9" s="107" t="s">
        <v>52</v>
      </c>
      <c r="D9" s="107" t="s">
        <v>38</v>
      </c>
      <c r="E9" s="105" t="s">
        <v>53</v>
      </c>
      <c r="F9" s="104" t="s">
        <v>40</v>
      </c>
      <c r="G9" s="104" t="s">
        <v>40</v>
      </c>
      <c r="H9" s="104">
        <v>2018</v>
      </c>
      <c r="I9" s="106" t="s">
        <v>54</v>
      </c>
      <c r="J9" s="98">
        <v>14</v>
      </c>
      <c r="K9" s="98">
        <v>19</v>
      </c>
      <c r="L9" s="98">
        <v>26</v>
      </c>
      <c r="M9" s="98">
        <v>5</v>
      </c>
      <c r="N9" s="98">
        <v>11</v>
      </c>
      <c r="O9" s="98">
        <v>10</v>
      </c>
      <c r="P9" s="98">
        <v>45</v>
      </c>
      <c r="Q9" s="98">
        <v>15</v>
      </c>
      <c r="R9" s="98">
        <v>14</v>
      </c>
      <c r="S9" s="98">
        <v>13</v>
      </c>
      <c r="T9" s="98">
        <v>83</v>
      </c>
      <c r="U9" s="117">
        <v>27</v>
      </c>
      <c r="V9" s="99">
        <v>13</v>
      </c>
      <c r="W9" s="98">
        <v>37</v>
      </c>
      <c r="X9" s="98">
        <v>75</v>
      </c>
      <c r="Y9" s="98">
        <v>21</v>
      </c>
      <c r="Z9" s="98">
        <v>15</v>
      </c>
      <c r="AA9" s="98">
        <v>10</v>
      </c>
      <c r="AB9" s="100">
        <v>21</v>
      </c>
      <c r="AC9" s="98">
        <v>31</v>
      </c>
      <c r="AD9" s="98">
        <v>12</v>
      </c>
      <c r="AE9" s="98">
        <v>10</v>
      </c>
      <c r="AF9" s="98">
        <v>0</v>
      </c>
      <c r="AG9" s="98">
        <v>3</v>
      </c>
      <c r="AH9" s="98">
        <f t="shared" si="0"/>
        <v>530</v>
      </c>
    </row>
    <row r="10" spans="1:34" ht="16.5" thickBot="1" x14ac:dyDescent="0.3">
      <c r="A10" s="140" t="s">
        <v>55</v>
      </c>
      <c r="B10" s="141"/>
      <c r="C10" s="141"/>
      <c r="D10" s="141"/>
      <c r="E10" s="141"/>
      <c r="F10" s="141"/>
      <c r="G10" s="141"/>
      <c r="H10" s="141"/>
      <c r="I10" s="141"/>
      <c r="J10" s="98"/>
      <c r="K10" s="98">
        <v>0</v>
      </c>
      <c r="L10" s="98"/>
      <c r="M10" s="98">
        <v>0</v>
      </c>
      <c r="N10" s="98">
        <v>0</v>
      </c>
      <c r="O10" s="98"/>
      <c r="P10" s="98">
        <v>0</v>
      </c>
      <c r="Q10" s="98"/>
      <c r="R10" s="98">
        <v>0</v>
      </c>
      <c r="S10" s="98">
        <v>0</v>
      </c>
      <c r="T10" s="98">
        <v>1</v>
      </c>
      <c r="U10" s="117"/>
      <c r="V10" s="99">
        <v>0</v>
      </c>
      <c r="W10" s="98">
        <v>7</v>
      </c>
      <c r="X10" s="98">
        <v>5</v>
      </c>
      <c r="Y10" s="98"/>
      <c r="Z10" s="98"/>
      <c r="AA10" s="98"/>
      <c r="AB10" s="100">
        <v>0</v>
      </c>
      <c r="AC10" s="98">
        <v>0</v>
      </c>
      <c r="AD10" s="98"/>
      <c r="AE10" s="98">
        <v>0</v>
      </c>
      <c r="AF10" s="98">
        <v>0</v>
      </c>
      <c r="AG10" s="98"/>
      <c r="AH10" s="98"/>
    </row>
    <row r="11" spans="1:34" ht="63.75" thickBot="1" x14ac:dyDescent="0.3">
      <c r="A11" s="103">
        <v>7</v>
      </c>
      <c r="B11" s="108" t="s">
        <v>56</v>
      </c>
      <c r="C11" s="104" t="s">
        <v>57</v>
      </c>
      <c r="D11" s="104" t="s">
        <v>38</v>
      </c>
      <c r="E11" s="105" t="s">
        <v>58</v>
      </c>
      <c r="F11" s="104" t="s">
        <v>40</v>
      </c>
      <c r="G11" s="104" t="s">
        <v>40</v>
      </c>
      <c r="H11" s="104">
        <v>2010</v>
      </c>
      <c r="I11" s="106" t="s">
        <v>54</v>
      </c>
      <c r="J11" s="98">
        <v>28</v>
      </c>
      <c r="K11" s="98">
        <v>11</v>
      </c>
      <c r="L11" s="98">
        <v>14</v>
      </c>
      <c r="M11" s="98">
        <v>8</v>
      </c>
      <c r="N11" s="98">
        <v>7</v>
      </c>
      <c r="O11" s="98">
        <v>38</v>
      </c>
      <c r="P11" s="98">
        <v>19</v>
      </c>
      <c r="Q11" s="98">
        <v>17</v>
      </c>
      <c r="R11" s="98">
        <v>46</v>
      </c>
      <c r="S11" s="98">
        <v>4</v>
      </c>
      <c r="T11" s="98">
        <v>72</v>
      </c>
      <c r="U11" s="136">
        <v>27</v>
      </c>
      <c r="V11" s="99">
        <v>24</v>
      </c>
      <c r="W11" s="98">
        <v>18</v>
      </c>
      <c r="X11" s="98">
        <v>61</v>
      </c>
      <c r="Y11" s="98">
        <v>12</v>
      </c>
      <c r="Z11" s="98">
        <v>25</v>
      </c>
      <c r="AA11" s="98">
        <v>41</v>
      </c>
      <c r="AB11" s="100">
        <v>58</v>
      </c>
      <c r="AC11" s="98">
        <v>43</v>
      </c>
      <c r="AD11" s="98">
        <v>79</v>
      </c>
      <c r="AE11" s="98">
        <v>10</v>
      </c>
      <c r="AF11" s="98">
        <v>5</v>
      </c>
      <c r="AG11" s="98">
        <v>3</v>
      </c>
      <c r="AH11" s="98">
        <v>733</v>
      </c>
    </row>
    <row r="12" spans="1:34" ht="111" thickBot="1" x14ac:dyDescent="0.3">
      <c r="A12" s="103">
        <v>8</v>
      </c>
      <c r="B12" s="109" t="s">
        <v>59</v>
      </c>
      <c r="C12" s="104" t="s">
        <v>60</v>
      </c>
      <c r="D12" s="104" t="s">
        <v>38</v>
      </c>
      <c r="E12" s="104" t="s">
        <v>61</v>
      </c>
      <c r="F12" s="104" t="s">
        <v>40</v>
      </c>
      <c r="G12" s="104" t="s">
        <v>40</v>
      </c>
      <c r="H12" s="104">
        <v>2018</v>
      </c>
      <c r="I12" s="106" t="s">
        <v>62</v>
      </c>
      <c r="J12" s="98">
        <v>10</v>
      </c>
      <c r="K12" s="98">
        <v>17</v>
      </c>
      <c r="L12" s="98">
        <v>8</v>
      </c>
      <c r="M12" s="98">
        <v>10</v>
      </c>
      <c r="N12" s="98">
        <v>11</v>
      </c>
      <c r="O12" s="98">
        <v>21</v>
      </c>
      <c r="P12" s="98">
        <v>19</v>
      </c>
      <c r="Q12" s="98">
        <v>19</v>
      </c>
      <c r="R12" s="98">
        <v>24</v>
      </c>
      <c r="S12" s="98">
        <v>10</v>
      </c>
      <c r="T12" s="98">
        <v>16</v>
      </c>
      <c r="U12" s="117">
        <v>26</v>
      </c>
      <c r="V12" s="99">
        <v>11</v>
      </c>
      <c r="W12" s="98">
        <v>8</v>
      </c>
      <c r="X12" s="98">
        <v>37</v>
      </c>
      <c r="Y12" s="98">
        <v>20</v>
      </c>
      <c r="Z12" s="98">
        <v>20</v>
      </c>
      <c r="AA12" s="98">
        <v>5</v>
      </c>
      <c r="AB12" s="100">
        <v>12</v>
      </c>
      <c r="AC12" s="98">
        <v>30</v>
      </c>
      <c r="AD12" s="98">
        <v>14</v>
      </c>
      <c r="AE12" s="98">
        <v>5</v>
      </c>
      <c r="AF12" s="98">
        <v>2</v>
      </c>
      <c r="AG12" s="98">
        <v>2</v>
      </c>
      <c r="AH12" s="98">
        <v>376</v>
      </c>
    </row>
    <row r="13" spans="1:34" ht="32.25" thickBot="1" x14ac:dyDescent="0.3">
      <c r="A13" s="103">
        <v>9</v>
      </c>
      <c r="B13" s="109" t="s">
        <v>63</v>
      </c>
      <c r="C13" s="104" t="s">
        <v>42</v>
      </c>
      <c r="D13" s="104" t="s">
        <v>38</v>
      </c>
      <c r="E13" s="105" t="s">
        <v>64</v>
      </c>
      <c r="F13" s="104" t="s">
        <v>40</v>
      </c>
      <c r="G13" s="104" t="s">
        <v>40</v>
      </c>
      <c r="H13" s="104">
        <v>2010</v>
      </c>
      <c r="I13" s="106" t="s">
        <v>44</v>
      </c>
      <c r="J13" s="98">
        <v>333</v>
      </c>
      <c r="K13" s="98">
        <v>688</v>
      </c>
      <c r="L13" s="98">
        <v>516</v>
      </c>
      <c r="M13" s="98">
        <v>59</v>
      </c>
      <c r="N13" s="98">
        <v>284</v>
      </c>
      <c r="O13" s="98">
        <v>315</v>
      </c>
      <c r="P13" s="98">
        <v>883</v>
      </c>
      <c r="Q13" s="98">
        <v>968</v>
      </c>
      <c r="R13" s="98">
        <v>361</v>
      </c>
      <c r="S13" s="98">
        <v>525</v>
      </c>
      <c r="T13" s="98">
        <v>549</v>
      </c>
      <c r="U13" s="117">
        <v>998</v>
      </c>
      <c r="V13" s="99">
        <v>755</v>
      </c>
      <c r="W13" s="98">
        <v>372</v>
      </c>
      <c r="X13" s="98">
        <v>888</v>
      </c>
      <c r="Y13" s="98">
        <v>389</v>
      </c>
      <c r="Z13" s="98">
        <v>337</v>
      </c>
      <c r="AA13" s="98">
        <v>400</v>
      </c>
      <c r="AB13" s="100">
        <v>647</v>
      </c>
      <c r="AC13" s="98">
        <v>378</v>
      </c>
      <c r="AD13" s="98">
        <v>1708</v>
      </c>
      <c r="AE13" s="98">
        <v>475</v>
      </c>
      <c r="AF13" s="98">
        <v>220</v>
      </c>
      <c r="AG13" s="98">
        <v>191</v>
      </c>
      <c r="AH13" s="98">
        <v>13331</v>
      </c>
    </row>
    <row r="14" spans="1:34" ht="32.25" thickBot="1" x14ac:dyDescent="0.3">
      <c r="A14" s="103">
        <v>10</v>
      </c>
      <c r="B14" s="109" t="s">
        <v>65</v>
      </c>
      <c r="C14" s="104" t="s">
        <v>42</v>
      </c>
      <c r="D14" s="104" t="s">
        <v>38</v>
      </c>
      <c r="E14" s="105" t="s">
        <v>66</v>
      </c>
      <c r="F14" s="104" t="s">
        <v>40</v>
      </c>
      <c r="G14" s="104" t="s">
        <v>40</v>
      </c>
      <c r="H14" s="104">
        <v>2010</v>
      </c>
      <c r="I14" s="106" t="s">
        <v>44</v>
      </c>
      <c r="J14" s="98">
        <v>323</v>
      </c>
      <c r="K14" s="98">
        <v>662</v>
      </c>
      <c r="L14" s="98">
        <v>505</v>
      </c>
      <c r="M14" s="98">
        <v>59</v>
      </c>
      <c r="N14" s="98">
        <v>284</v>
      </c>
      <c r="O14" s="98">
        <v>298</v>
      </c>
      <c r="P14" s="98">
        <v>867</v>
      </c>
      <c r="Q14" s="98">
        <v>968</v>
      </c>
      <c r="R14" s="98">
        <v>367</v>
      </c>
      <c r="S14" s="98">
        <v>520</v>
      </c>
      <c r="T14" s="98">
        <v>578</v>
      </c>
      <c r="U14" s="117">
        <v>993</v>
      </c>
      <c r="V14" s="99">
        <v>750</v>
      </c>
      <c r="W14" s="98">
        <v>372</v>
      </c>
      <c r="X14" s="98">
        <v>888</v>
      </c>
      <c r="Y14" s="98">
        <v>389</v>
      </c>
      <c r="Z14" s="98">
        <v>332</v>
      </c>
      <c r="AA14" s="98">
        <v>415</v>
      </c>
      <c r="AB14" s="100">
        <v>627</v>
      </c>
      <c r="AC14" s="98">
        <v>366</v>
      </c>
      <c r="AD14" s="98">
        <v>1728</v>
      </c>
      <c r="AE14" s="98">
        <v>475</v>
      </c>
      <c r="AF14" s="98">
        <v>220</v>
      </c>
      <c r="AG14" s="98">
        <v>100</v>
      </c>
      <c r="AH14" s="98">
        <v>13158</v>
      </c>
    </row>
    <row r="15" spans="1:34" ht="32.25" thickBot="1" x14ac:dyDescent="0.3">
      <c r="A15" s="103">
        <v>11</v>
      </c>
      <c r="B15" s="108" t="s">
        <v>67</v>
      </c>
      <c r="C15" s="104" t="s">
        <v>42</v>
      </c>
      <c r="D15" s="104" t="s">
        <v>38</v>
      </c>
      <c r="E15" s="105" t="s">
        <v>68</v>
      </c>
      <c r="F15" s="104" t="s">
        <v>40</v>
      </c>
      <c r="G15" s="104" t="s">
        <v>40</v>
      </c>
      <c r="H15" s="104">
        <v>2010</v>
      </c>
      <c r="I15" s="106" t="s">
        <v>44</v>
      </c>
      <c r="J15" s="98">
        <v>315</v>
      </c>
      <c r="K15" s="98">
        <v>678</v>
      </c>
      <c r="L15" s="98">
        <v>512</v>
      </c>
      <c r="M15" s="98">
        <v>69</v>
      </c>
      <c r="N15" s="98">
        <v>284</v>
      </c>
      <c r="O15" s="98">
        <v>302</v>
      </c>
      <c r="P15" s="98">
        <v>853</v>
      </c>
      <c r="Q15" s="98">
        <v>943</v>
      </c>
      <c r="R15" s="98">
        <v>452</v>
      </c>
      <c r="S15" s="98">
        <v>520</v>
      </c>
      <c r="T15" s="98">
        <v>543</v>
      </c>
      <c r="U15" s="117">
        <v>995</v>
      </c>
      <c r="V15" s="99">
        <v>718</v>
      </c>
      <c r="W15" s="98">
        <v>342</v>
      </c>
      <c r="X15" s="98">
        <v>932</v>
      </c>
      <c r="Y15" s="98">
        <v>357</v>
      </c>
      <c r="Z15" s="98">
        <v>73</v>
      </c>
      <c r="AA15" s="98">
        <v>350</v>
      </c>
      <c r="AB15" s="100">
        <v>638</v>
      </c>
      <c r="AC15" s="98">
        <v>383</v>
      </c>
      <c r="AD15" s="98">
        <v>1786</v>
      </c>
      <c r="AE15" s="98">
        <v>475</v>
      </c>
      <c r="AF15" s="98">
        <v>240</v>
      </c>
      <c r="AG15" s="98">
        <v>191</v>
      </c>
      <c r="AH15" s="98">
        <v>13046</v>
      </c>
    </row>
    <row r="16" spans="1:34" ht="48" thickBot="1" x14ac:dyDescent="0.3">
      <c r="A16" s="103">
        <v>12</v>
      </c>
      <c r="B16" s="109" t="s">
        <v>69</v>
      </c>
      <c r="C16" s="104" t="s">
        <v>46</v>
      </c>
      <c r="D16" s="104" t="s">
        <v>38</v>
      </c>
      <c r="E16" s="104" t="s">
        <v>70</v>
      </c>
      <c r="F16" s="104" t="s">
        <v>40</v>
      </c>
      <c r="G16" s="104" t="s">
        <v>40</v>
      </c>
      <c r="H16" s="104">
        <v>2010</v>
      </c>
      <c r="I16" s="106" t="s">
        <v>50</v>
      </c>
      <c r="J16" s="98">
        <v>98</v>
      </c>
      <c r="K16" s="98">
        <v>50</v>
      </c>
      <c r="L16" s="98">
        <v>72</v>
      </c>
      <c r="M16" s="98">
        <v>21</v>
      </c>
      <c r="N16" s="98">
        <v>30</v>
      </c>
      <c r="O16" s="98">
        <v>41</v>
      </c>
      <c r="P16" s="98">
        <v>51</v>
      </c>
      <c r="Q16" s="98">
        <v>156</v>
      </c>
      <c r="R16" s="98">
        <v>96</v>
      </c>
      <c r="S16" s="98">
        <v>56</v>
      </c>
      <c r="T16" s="98">
        <v>167</v>
      </c>
      <c r="U16" s="117">
        <v>200</v>
      </c>
      <c r="V16" s="99">
        <v>84</v>
      </c>
      <c r="W16" s="98">
        <v>95</v>
      </c>
      <c r="X16" s="98">
        <v>137</v>
      </c>
      <c r="Y16" s="98">
        <v>78</v>
      </c>
      <c r="Z16" s="98">
        <v>73</v>
      </c>
      <c r="AA16" s="98">
        <v>58</v>
      </c>
      <c r="AB16" s="100">
        <v>103</v>
      </c>
      <c r="AC16" s="98">
        <v>117</v>
      </c>
      <c r="AD16" s="98">
        <v>140</v>
      </c>
      <c r="AE16" s="98">
        <v>105</v>
      </c>
      <c r="AF16" s="98">
        <v>0</v>
      </c>
      <c r="AG16" s="98">
        <v>0</v>
      </c>
      <c r="AH16" s="98">
        <v>2109</v>
      </c>
    </row>
    <row r="17" spans="1:34" ht="48" thickBot="1" x14ac:dyDescent="0.3">
      <c r="A17" s="103">
        <v>13</v>
      </c>
      <c r="B17" s="109" t="s">
        <v>71</v>
      </c>
      <c r="C17" s="104" t="s">
        <v>46</v>
      </c>
      <c r="D17" s="104" t="s">
        <v>38</v>
      </c>
      <c r="E17" s="104" t="s">
        <v>72</v>
      </c>
      <c r="F17" s="104" t="s">
        <v>40</v>
      </c>
      <c r="G17" s="104" t="s">
        <v>40</v>
      </c>
      <c r="H17" s="104">
        <v>2010</v>
      </c>
      <c r="I17" s="106" t="s">
        <v>50</v>
      </c>
      <c r="J17" s="98">
        <v>42</v>
      </c>
      <c r="K17" s="98">
        <v>59</v>
      </c>
      <c r="L17" s="98">
        <v>73</v>
      </c>
      <c r="M17" s="98">
        <v>21</v>
      </c>
      <c r="N17" s="98">
        <v>31</v>
      </c>
      <c r="O17" s="98">
        <v>32</v>
      </c>
      <c r="P17" s="98">
        <v>55</v>
      </c>
      <c r="Q17" s="98">
        <v>141</v>
      </c>
      <c r="R17" s="98">
        <v>96</v>
      </c>
      <c r="S17" s="98">
        <v>36</v>
      </c>
      <c r="T17" s="98">
        <v>157</v>
      </c>
      <c r="U17" s="117">
        <v>245</v>
      </c>
      <c r="V17" s="99">
        <v>71</v>
      </c>
      <c r="W17" s="98">
        <v>100</v>
      </c>
      <c r="X17" s="98">
        <v>133</v>
      </c>
      <c r="Y17" s="98">
        <v>63</v>
      </c>
      <c r="Z17" s="98">
        <v>71</v>
      </c>
      <c r="AA17" s="98">
        <v>58</v>
      </c>
      <c r="AB17" s="100">
        <v>125</v>
      </c>
      <c r="AC17" s="98">
        <v>119</v>
      </c>
      <c r="AD17" s="98">
        <v>150</v>
      </c>
      <c r="AE17" s="98">
        <v>105</v>
      </c>
      <c r="AF17" s="98">
        <v>0</v>
      </c>
      <c r="AG17" s="98">
        <v>0</v>
      </c>
      <c r="AH17" s="98">
        <v>2084</v>
      </c>
    </row>
    <row r="18" spans="1:34" ht="48" thickBot="1" x14ac:dyDescent="0.3">
      <c r="A18" s="103">
        <v>14</v>
      </c>
      <c r="B18" s="109" t="s">
        <v>73</v>
      </c>
      <c r="C18" s="104" t="s">
        <v>46</v>
      </c>
      <c r="D18" s="104" t="s">
        <v>38</v>
      </c>
      <c r="E18" s="104" t="s">
        <v>74</v>
      </c>
      <c r="F18" s="104" t="s">
        <v>40</v>
      </c>
      <c r="G18" s="104" t="s">
        <v>40</v>
      </c>
      <c r="H18" s="104">
        <v>2010</v>
      </c>
      <c r="I18" s="106" t="s">
        <v>50</v>
      </c>
      <c r="J18" s="98">
        <v>32</v>
      </c>
      <c r="K18" s="98">
        <v>45</v>
      </c>
      <c r="L18" s="98">
        <v>82</v>
      </c>
      <c r="M18" s="98">
        <v>19</v>
      </c>
      <c r="N18" s="98">
        <v>31</v>
      </c>
      <c r="O18" s="98">
        <v>33</v>
      </c>
      <c r="P18" s="98">
        <v>41</v>
      </c>
      <c r="Q18" s="98">
        <v>131</v>
      </c>
      <c r="R18" s="98">
        <v>96</v>
      </c>
      <c r="S18" s="98">
        <v>26</v>
      </c>
      <c r="T18" s="98">
        <v>157</v>
      </c>
      <c r="U18" s="117">
        <v>210</v>
      </c>
      <c r="V18" s="99">
        <v>74</v>
      </c>
      <c r="W18" s="98">
        <v>80</v>
      </c>
      <c r="X18" s="98">
        <v>118</v>
      </c>
      <c r="Y18" s="98">
        <v>67</v>
      </c>
      <c r="Z18" s="98">
        <v>71</v>
      </c>
      <c r="AA18" s="98">
        <v>58</v>
      </c>
      <c r="AB18" s="100">
        <v>116</v>
      </c>
      <c r="AC18" s="98">
        <v>109</v>
      </c>
      <c r="AD18" s="98">
        <v>100</v>
      </c>
      <c r="AE18" s="98">
        <v>105</v>
      </c>
      <c r="AF18" s="98">
        <v>0</v>
      </c>
      <c r="AG18" s="98">
        <v>0</v>
      </c>
      <c r="AH18" s="98">
        <v>1892</v>
      </c>
    </row>
    <row r="19" spans="1:34" ht="48" thickBot="1" x14ac:dyDescent="0.3">
      <c r="A19" s="103">
        <v>15</v>
      </c>
      <c r="B19" s="109" t="s">
        <v>75</v>
      </c>
      <c r="C19" s="104" t="s">
        <v>46</v>
      </c>
      <c r="D19" s="104" t="s">
        <v>38</v>
      </c>
      <c r="E19" s="104" t="s">
        <v>76</v>
      </c>
      <c r="F19" s="104" t="s">
        <v>40</v>
      </c>
      <c r="G19" s="104" t="s">
        <v>40</v>
      </c>
      <c r="H19" s="104">
        <v>2010</v>
      </c>
      <c r="I19" s="106" t="s">
        <v>50</v>
      </c>
      <c r="J19" s="98">
        <v>32</v>
      </c>
      <c r="K19" s="98">
        <v>47</v>
      </c>
      <c r="L19" s="98">
        <v>83</v>
      </c>
      <c r="M19" s="98">
        <v>19</v>
      </c>
      <c r="N19" s="98">
        <v>31</v>
      </c>
      <c r="O19" s="98">
        <v>33</v>
      </c>
      <c r="P19" s="98">
        <v>38</v>
      </c>
      <c r="Q19" s="98">
        <v>131</v>
      </c>
      <c r="R19" s="98">
        <v>96</v>
      </c>
      <c r="S19" s="98">
        <v>26</v>
      </c>
      <c r="T19" s="98">
        <v>156</v>
      </c>
      <c r="U19" s="117">
        <v>205</v>
      </c>
      <c r="V19" s="99">
        <v>71</v>
      </c>
      <c r="W19" s="98">
        <v>95</v>
      </c>
      <c r="X19" s="98">
        <v>128</v>
      </c>
      <c r="Y19" s="98">
        <v>68</v>
      </c>
      <c r="Z19" s="98">
        <v>71</v>
      </c>
      <c r="AA19" s="98">
        <v>58</v>
      </c>
      <c r="AB19" s="100">
        <v>117</v>
      </c>
      <c r="AC19" s="98">
        <v>109</v>
      </c>
      <c r="AD19" s="98">
        <v>110</v>
      </c>
      <c r="AE19" s="98">
        <v>105</v>
      </c>
      <c r="AF19" s="98">
        <v>0</v>
      </c>
      <c r="AG19" s="98">
        <v>0</v>
      </c>
      <c r="AH19" s="98">
        <v>1918</v>
      </c>
    </row>
    <row r="20" spans="1:34" ht="48" thickBot="1" x14ac:dyDescent="0.3">
      <c r="A20" s="103">
        <v>16</v>
      </c>
      <c r="B20" s="109" t="s">
        <v>77</v>
      </c>
      <c r="C20" s="104" t="s">
        <v>46</v>
      </c>
      <c r="D20" s="104" t="s">
        <v>38</v>
      </c>
      <c r="E20" s="104" t="s">
        <v>78</v>
      </c>
      <c r="F20" s="104" t="s">
        <v>40</v>
      </c>
      <c r="G20" s="104" t="s">
        <v>40</v>
      </c>
      <c r="H20" s="104">
        <v>2010</v>
      </c>
      <c r="I20" s="106" t="s">
        <v>50</v>
      </c>
      <c r="J20" s="98">
        <v>72</v>
      </c>
      <c r="K20" s="98">
        <v>56</v>
      </c>
      <c r="L20" s="98">
        <v>51</v>
      </c>
      <c r="M20" s="98">
        <v>21</v>
      </c>
      <c r="N20" s="98">
        <v>34</v>
      </c>
      <c r="O20" s="98">
        <v>37</v>
      </c>
      <c r="P20" s="98">
        <v>38</v>
      </c>
      <c r="Q20" s="98">
        <v>141</v>
      </c>
      <c r="R20" s="98">
        <v>110</v>
      </c>
      <c r="S20" s="98">
        <v>52</v>
      </c>
      <c r="T20" s="98">
        <v>160</v>
      </c>
      <c r="U20" s="117">
        <v>215</v>
      </c>
      <c r="V20" s="99">
        <v>71</v>
      </c>
      <c r="W20" s="98">
        <v>90</v>
      </c>
      <c r="X20" s="98">
        <v>123</v>
      </c>
      <c r="Y20" s="98">
        <v>56</v>
      </c>
      <c r="Z20" s="98">
        <v>73</v>
      </c>
      <c r="AA20" s="98">
        <v>46</v>
      </c>
      <c r="AB20" s="100">
        <v>111</v>
      </c>
      <c r="AC20" s="98">
        <v>124</v>
      </c>
      <c r="AD20" s="98">
        <v>160</v>
      </c>
      <c r="AE20" s="98">
        <v>105</v>
      </c>
      <c r="AF20" s="98">
        <v>0</v>
      </c>
      <c r="AG20" s="98">
        <v>45</v>
      </c>
      <c r="AH20" s="98">
        <v>2120</v>
      </c>
    </row>
    <row r="21" spans="1:34" ht="48" thickBot="1" x14ac:dyDescent="0.3">
      <c r="A21" s="103">
        <v>17</v>
      </c>
      <c r="B21" s="109" t="s">
        <v>79</v>
      </c>
      <c r="C21" s="104" t="s">
        <v>46</v>
      </c>
      <c r="D21" s="104" t="s">
        <v>38</v>
      </c>
      <c r="E21" s="104" t="s">
        <v>80</v>
      </c>
      <c r="F21" s="104" t="s">
        <v>40</v>
      </c>
      <c r="G21" s="104" t="s">
        <v>40</v>
      </c>
      <c r="H21" s="104">
        <v>2010</v>
      </c>
      <c r="I21" s="106" t="s">
        <v>50</v>
      </c>
      <c r="J21" s="98">
        <v>82</v>
      </c>
      <c r="K21" s="98">
        <v>63</v>
      </c>
      <c r="L21" s="98">
        <v>43</v>
      </c>
      <c r="M21" s="98">
        <v>21</v>
      </c>
      <c r="N21" s="98">
        <v>31</v>
      </c>
      <c r="O21" s="98">
        <v>44</v>
      </c>
      <c r="P21" s="98">
        <v>45</v>
      </c>
      <c r="Q21" s="98">
        <v>143</v>
      </c>
      <c r="R21" s="98">
        <v>133</v>
      </c>
      <c r="S21" s="98">
        <v>32</v>
      </c>
      <c r="T21" s="98">
        <v>145</v>
      </c>
      <c r="U21" s="117">
        <v>210</v>
      </c>
      <c r="V21" s="99">
        <v>85</v>
      </c>
      <c r="W21" s="98">
        <v>85</v>
      </c>
      <c r="X21" s="98">
        <v>128</v>
      </c>
      <c r="Y21" s="98">
        <v>71</v>
      </c>
      <c r="Z21" s="98">
        <v>74</v>
      </c>
      <c r="AA21" s="98">
        <v>58</v>
      </c>
      <c r="AB21" s="100">
        <v>141</v>
      </c>
      <c r="AC21" s="98">
        <v>124</v>
      </c>
      <c r="AD21" s="98">
        <v>170</v>
      </c>
      <c r="AE21" s="98">
        <v>105</v>
      </c>
      <c r="AF21" s="98">
        <v>0</v>
      </c>
      <c r="AG21" s="98">
        <v>20</v>
      </c>
      <c r="AH21" s="98">
        <v>2167</v>
      </c>
    </row>
    <row r="22" spans="1:34" ht="48" thickBot="1" x14ac:dyDescent="0.3">
      <c r="A22" s="103">
        <v>18</v>
      </c>
      <c r="B22" s="109" t="s">
        <v>81</v>
      </c>
      <c r="C22" s="104" t="s">
        <v>46</v>
      </c>
      <c r="D22" s="104" t="s">
        <v>38</v>
      </c>
      <c r="E22" s="104" t="s">
        <v>82</v>
      </c>
      <c r="F22" s="104" t="s">
        <v>40</v>
      </c>
      <c r="G22" s="104" t="s">
        <v>40</v>
      </c>
      <c r="H22" s="104">
        <v>2010</v>
      </c>
      <c r="I22" s="106" t="s">
        <v>50</v>
      </c>
      <c r="J22" s="98">
        <v>80</v>
      </c>
      <c r="K22" s="98">
        <v>66</v>
      </c>
      <c r="L22" s="98">
        <v>78</v>
      </c>
      <c r="M22" s="98">
        <v>21</v>
      </c>
      <c r="N22" s="98">
        <v>34</v>
      </c>
      <c r="O22" s="98">
        <v>43</v>
      </c>
      <c r="P22" s="98">
        <v>52</v>
      </c>
      <c r="Q22" s="98">
        <v>138</v>
      </c>
      <c r="R22" s="98">
        <v>133</v>
      </c>
      <c r="S22" s="98">
        <v>41</v>
      </c>
      <c r="T22" s="98">
        <v>145</v>
      </c>
      <c r="U22" s="117">
        <v>255</v>
      </c>
      <c r="V22" s="99">
        <v>95</v>
      </c>
      <c r="W22" s="98">
        <v>85</v>
      </c>
      <c r="X22" s="98">
        <v>125</v>
      </c>
      <c r="Y22" s="98">
        <v>69</v>
      </c>
      <c r="Z22" s="98">
        <v>78</v>
      </c>
      <c r="AA22" s="98">
        <v>60</v>
      </c>
      <c r="AB22" s="100">
        <v>147</v>
      </c>
      <c r="AC22" s="98">
        <v>114</v>
      </c>
      <c r="AD22" s="98">
        <v>160</v>
      </c>
      <c r="AE22" s="98">
        <v>105</v>
      </c>
      <c r="AF22" s="98">
        <v>0</v>
      </c>
      <c r="AG22" s="98">
        <v>0</v>
      </c>
      <c r="AH22" s="98">
        <v>2218</v>
      </c>
    </row>
    <row r="23" spans="1:34" ht="48" thickBot="1" x14ac:dyDescent="0.3">
      <c r="A23" s="103">
        <v>19</v>
      </c>
      <c r="B23" s="109" t="s">
        <v>83</v>
      </c>
      <c r="C23" s="104" t="s">
        <v>46</v>
      </c>
      <c r="D23" s="104" t="s">
        <v>38</v>
      </c>
      <c r="E23" s="104" t="s">
        <v>84</v>
      </c>
      <c r="F23" s="104" t="s">
        <v>40</v>
      </c>
      <c r="G23" s="104" t="s">
        <v>40</v>
      </c>
      <c r="H23" s="104">
        <v>2010</v>
      </c>
      <c r="I23" s="106" t="s">
        <v>50</v>
      </c>
      <c r="J23" s="98">
        <v>57</v>
      </c>
      <c r="K23" s="98">
        <v>44</v>
      </c>
      <c r="L23" s="98">
        <v>69</v>
      </c>
      <c r="M23" s="98">
        <v>19</v>
      </c>
      <c r="N23" s="98">
        <v>31</v>
      </c>
      <c r="O23" s="98">
        <v>21</v>
      </c>
      <c r="P23" s="98">
        <v>46</v>
      </c>
      <c r="Q23" s="98">
        <v>128</v>
      </c>
      <c r="R23" s="98">
        <v>107</v>
      </c>
      <c r="S23" s="98">
        <v>21</v>
      </c>
      <c r="T23" s="98">
        <v>145</v>
      </c>
      <c r="U23" s="117">
        <v>260</v>
      </c>
      <c r="V23" s="99">
        <v>109</v>
      </c>
      <c r="W23" s="98">
        <v>60</v>
      </c>
      <c r="X23" s="98">
        <v>110</v>
      </c>
      <c r="Y23" s="98">
        <v>69</v>
      </c>
      <c r="Z23" s="98">
        <v>71</v>
      </c>
      <c r="AA23" s="98">
        <v>58</v>
      </c>
      <c r="AB23" s="100">
        <v>126</v>
      </c>
      <c r="AC23" s="98">
        <v>124</v>
      </c>
      <c r="AD23" s="98">
        <v>120</v>
      </c>
      <c r="AE23" s="98">
        <v>105</v>
      </c>
      <c r="AF23" s="98">
        <v>0</v>
      </c>
      <c r="AG23" s="98">
        <v>0</v>
      </c>
      <c r="AH23" s="98">
        <v>1994</v>
      </c>
    </row>
    <row r="24" spans="1:34" ht="63.75" thickBot="1" x14ac:dyDescent="0.3">
      <c r="A24" s="103">
        <v>20</v>
      </c>
      <c r="B24" s="109" t="s">
        <v>85</v>
      </c>
      <c r="C24" s="104" t="s">
        <v>46</v>
      </c>
      <c r="D24" s="104" t="s">
        <v>38</v>
      </c>
      <c r="E24" s="105" t="s">
        <v>86</v>
      </c>
      <c r="F24" s="104" t="s">
        <v>40</v>
      </c>
      <c r="G24" s="104" t="s">
        <v>40</v>
      </c>
      <c r="H24" s="104">
        <v>2010</v>
      </c>
      <c r="I24" s="106" t="s">
        <v>50</v>
      </c>
      <c r="J24" s="98">
        <v>72</v>
      </c>
      <c r="K24" s="98">
        <v>49</v>
      </c>
      <c r="L24" s="98">
        <v>65</v>
      </c>
      <c r="M24" s="98">
        <v>21</v>
      </c>
      <c r="N24" s="98">
        <v>51</v>
      </c>
      <c r="O24" s="98">
        <v>35</v>
      </c>
      <c r="P24" s="98">
        <v>60</v>
      </c>
      <c r="Q24" s="98">
        <v>143</v>
      </c>
      <c r="R24" s="98">
        <v>122</v>
      </c>
      <c r="S24" s="98">
        <v>55</v>
      </c>
      <c r="T24" s="98">
        <v>155</v>
      </c>
      <c r="U24" s="117">
        <v>255</v>
      </c>
      <c r="V24" s="99">
        <v>114</v>
      </c>
      <c r="W24" s="98">
        <v>60</v>
      </c>
      <c r="X24" s="98">
        <v>130</v>
      </c>
      <c r="Y24" s="98">
        <v>54</v>
      </c>
      <c r="Z24" s="98">
        <v>71</v>
      </c>
      <c r="AA24" s="98">
        <v>58</v>
      </c>
      <c r="AB24" s="100">
        <v>136</v>
      </c>
      <c r="AC24" s="98">
        <v>111</v>
      </c>
      <c r="AD24" s="98">
        <v>150</v>
      </c>
      <c r="AE24" s="98">
        <v>105</v>
      </c>
      <c r="AF24" s="98">
        <v>0</v>
      </c>
      <c r="AG24" s="98">
        <v>0</v>
      </c>
      <c r="AH24" s="98">
        <v>2166</v>
      </c>
    </row>
    <row r="25" spans="1:34" ht="48" thickBot="1" x14ac:dyDescent="0.3">
      <c r="A25" s="103">
        <v>21</v>
      </c>
      <c r="B25" s="108" t="s">
        <v>87</v>
      </c>
      <c r="C25" s="104" t="s">
        <v>88</v>
      </c>
      <c r="D25" s="104" t="s">
        <v>38</v>
      </c>
      <c r="E25" s="105" t="s">
        <v>89</v>
      </c>
      <c r="F25" s="104" t="s">
        <v>40</v>
      </c>
      <c r="G25" s="104" t="s">
        <v>40</v>
      </c>
      <c r="H25" s="104">
        <v>2010</v>
      </c>
      <c r="I25" s="106" t="s">
        <v>90</v>
      </c>
      <c r="J25" s="98">
        <v>13</v>
      </c>
      <c r="K25" s="98">
        <v>18</v>
      </c>
      <c r="L25" s="98">
        <v>10</v>
      </c>
      <c r="M25" s="98">
        <v>3</v>
      </c>
      <c r="N25" s="98">
        <v>2</v>
      </c>
      <c r="O25" s="98">
        <v>21</v>
      </c>
      <c r="P25" s="98">
        <v>28</v>
      </c>
      <c r="Q25" s="98">
        <v>24</v>
      </c>
      <c r="R25" s="98">
        <v>28</v>
      </c>
      <c r="S25" s="98">
        <v>10</v>
      </c>
      <c r="T25" s="98">
        <v>58</v>
      </c>
      <c r="U25" s="117">
        <v>30</v>
      </c>
      <c r="V25" s="99">
        <v>24</v>
      </c>
      <c r="W25" s="98">
        <v>10</v>
      </c>
      <c r="X25" s="98">
        <v>52</v>
      </c>
      <c r="Y25" s="98">
        <v>29</v>
      </c>
      <c r="Z25" s="98">
        <v>13</v>
      </c>
      <c r="AA25" s="98">
        <v>17</v>
      </c>
      <c r="AB25" s="100">
        <v>77</v>
      </c>
      <c r="AC25" s="98">
        <v>31</v>
      </c>
      <c r="AD25" s="98">
        <v>9</v>
      </c>
      <c r="AE25" s="98">
        <v>8</v>
      </c>
      <c r="AF25" s="98">
        <v>13</v>
      </c>
      <c r="AG25" s="98">
        <v>0</v>
      </c>
      <c r="AH25" s="98">
        <v>530</v>
      </c>
    </row>
    <row r="26" spans="1:34" ht="48" thickBot="1" x14ac:dyDescent="0.3">
      <c r="A26" s="103">
        <v>22</v>
      </c>
      <c r="B26" s="108" t="s">
        <v>91</v>
      </c>
      <c r="C26" s="104" t="s">
        <v>88</v>
      </c>
      <c r="D26" s="104" t="s">
        <v>38</v>
      </c>
      <c r="E26" s="105" t="s">
        <v>92</v>
      </c>
      <c r="F26" s="104" t="s">
        <v>40</v>
      </c>
      <c r="G26" s="104" t="s">
        <v>40</v>
      </c>
      <c r="H26" s="104">
        <v>2010</v>
      </c>
      <c r="I26" s="106" t="s">
        <v>90</v>
      </c>
      <c r="J26" s="98">
        <v>12</v>
      </c>
      <c r="K26" s="98">
        <v>54</v>
      </c>
      <c r="L26" s="98">
        <v>10</v>
      </c>
      <c r="M26" s="98">
        <v>8</v>
      </c>
      <c r="N26" s="98">
        <v>9</v>
      </c>
      <c r="O26" s="98">
        <v>13</v>
      </c>
      <c r="P26" s="98">
        <v>30</v>
      </c>
      <c r="Q26" s="98">
        <v>23</v>
      </c>
      <c r="R26" s="98">
        <v>28</v>
      </c>
      <c r="S26" s="98">
        <v>5</v>
      </c>
      <c r="T26" s="98"/>
      <c r="U26" s="117">
        <v>29</v>
      </c>
      <c r="V26" s="99">
        <v>26</v>
      </c>
      <c r="W26" s="98">
        <v>10</v>
      </c>
      <c r="X26" s="98">
        <v>49</v>
      </c>
      <c r="Y26" s="98">
        <v>25</v>
      </c>
      <c r="Z26" s="98">
        <v>11</v>
      </c>
      <c r="AA26" s="98">
        <v>17</v>
      </c>
      <c r="AB26" s="100">
        <v>59</v>
      </c>
      <c r="AC26" s="98">
        <v>30</v>
      </c>
      <c r="AD26" s="98">
        <v>8</v>
      </c>
      <c r="AE26" s="98">
        <v>8</v>
      </c>
      <c r="AF26" s="98">
        <v>5</v>
      </c>
      <c r="AG26" s="98">
        <v>0</v>
      </c>
      <c r="AH26" s="98">
        <v>471</v>
      </c>
    </row>
    <row r="27" spans="1:34" ht="63.75" thickBot="1" x14ac:dyDescent="0.3">
      <c r="A27" s="103">
        <v>23</v>
      </c>
      <c r="B27" s="109" t="s">
        <v>93</v>
      </c>
      <c r="C27" s="104" t="s">
        <v>88</v>
      </c>
      <c r="D27" s="104" t="s">
        <v>38</v>
      </c>
      <c r="E27" s="104" t="s">
        <v>94</v>
      </c>
      <c r="F27" s="104" t="s">
        <v>40</v>
      </c>
      <c r="G27" s="104" t="s">
        <v>40</v>
      </c>
      <c r="H27" s="104">
        <v>2010</v>
      </c>
      <c r="I27" s="106" t="s">
        <v>90</v>
      </c>
      <c r="J27" s="98">
        <v>14</v>
      </c>
      <c r="K27" s="98">
        <v>50</v>
      </c>
      <c r="L27" s="98">
        <v>10</v>
      </c>
      <c r="M27" s="98">
        <v>3</v>
      </c>
      <c r="N27" s="98">
        <v>2</v>
      </c>
      <c r="O27" s="98">
        <v>20</v>
      </c>
      <c r="P27" s="98">
        <v>28</v>
      </c>
      <c r="Q27" s="98">
        <v>23</v>
      </c>
      <c r="R27" s="98">
        <v>41</v>
      </c>
      <c r="S27" s="98">
        <v>6</v>
      </c>
      <c r="T27" s="98"/>
      <c r="U27" s="117">
        <v>28</v>
      </c>
      <c r="V27" s="99">
        <v>9</v>
      </c>
      <c r="W27" s="98">
        <v>10</v>
      </c>
      <c r="X27" s="98">
        <v>51</v>
      </c>
      <c r="Y27" s="98">
        <v>24</v>
      </c>
      <c r="Z27" s="98">
        <v>10</v>
      </c>
      <c r="AA27" s="98">
        <v>19</v>
      </c>
      <c r="AB27" s="100">
        <v>67</v>
      </c>
      <c r="AC27" s="98">
        <v>32</v>
      </c>
      <c r="AD27" s="98">
        <v>7</v>
      </c>
      <c r="AE27" s="98">
        <v>8</v>
      </c>
      <c r="AF27" s="98">
        <v>13</v>
      </c>
      <c r="AG27" s="98">
        <v>0</v>
      </c>
      <c r="AH27" s="98">
        <v>477</v>
      </c>
    </row>
    <row r="28" spans="1:34" ht="111" thickBot="1" x14ac:dyDescent="0.3">
      <c r="A28" s="103">
        <v>24</v>
      </c>
      <c r="B28" s="109" t="s">
        <v>95</v>
      </c>
      <c r="C28" s="104" t="s">
        <v>96</v>
      </c>
      <c r="D28" s="104" t="s">
        <v>38</v>
      </c>
      <c r="E28" s="104" t="s">
        <v>97</v>
      </c>
      <c r="F28" s="104" t="s">
        <v>40</v>
      </c>
      <c r="G28" s="104" t="s">
        <v>40</v>
      </c>
      <c r="H28" s="104">
        <v>2010</v>
      </c>
      <c r="I28" s="106" t="s">
        <v>62</v>
      </c>
      <c r="J28" s="98">
        <v>14</v>
      </c>
      <c r="K28" s="98">
        <v>15</v>
      </c>
      <c r="L28" s="100">
        <v>17</v>
      </c>
      <c r="M28" s="98">
        <v>9</v>
      </c>
      <c r="N28" s="98">
        <v>7</v>
      </c>
      <c r="O28" s="98">
        <v>33</v>
      </c>
      <c r="P28" s="98">
        <v>1</v>
      </c>
      <c r="Q28" s="98">
        <v>27</v>
      </c>
      <c r="R28" s="98">
        <v>38</v>
      </c>
      <c r="S28" s="98">
        <v>35</v>
      </c>
      <c r="T28" s="98">
        <v>18</v>
      </c>
      <c r="U28" s="117">
        <v>65</v>
      </c>
      <c r="V28" s="99">
        <v>20</v>
      </c>
      <c r="W28" s="100">
        <v>15</v>
      </c>
      <c r="X28" s="98">
        <v>45</v>
      </c>
      <c r="Y28" s="98">
        <v>31</v>
      </c>
      <c r="Z28" s="100">
        <v>15</v>
      </c>
      <c r="AA28" s="98">
        <v>13</v>
      </c>
      <c r="AB28" s="100">
        <v>62</v>
      </c>
      <c r="AC28" s="98">
        <v>33</v>
      </c>
      <c r="AD28" s="100">
        <v>6</v>
      </c>
      <c r="AE28" s="100">
        <v>8</v>
      </c>
      <c r="AF28" s="98">
        <v>0</v>
      </c>
      <c r="AG28" s="98">
        <v>0</v>
      </c>
      <c r="AH28" s="98">
        <v>538</v>
      </c>
    </row>
    <row r="29" spans="1:34" ht="16.5" thickBot="1" x14ac:dyDescent="0.3">
      <c r="A29" s="140" t="s">
        <v>98</v>
      </c>
      <c r="B29" s="141"/>
      <c r="C29" s="141"/>
      <c r="D29" s="141"/>
      <c r="E29" s="141"/>
      <c r="F29" s="141"/>
      <c r="G29" s="141"/>
      <c r="H29" s="141"/>
      <c r="I29" s="141"/>
      <c r="J29" s="98"/>
      <c r="K29" s="98">
        <v>0</v>
      </c>
      <c r="L29" s="98"/>
      <c r="M29" s="98">
        <v>0</v>
      </c>
      <c r="N29" s="98">
        <v>0</v>
      </c>
      <c r="O29" s="98"/>
      <c r="P29" s="98">
        <v>0</v>
      </c>
      <c r="Q29" s="98"/>
      <c r="R29" s="98">
        <v>0</v>
      </c>
      <c r="S29" s="98">
        <v>0</v>
      </c>
      <c r="T29" s="98">
        <v>53</v>
      </c>
      <c r="U29" s="117"/>
      <c r="V29" s="99">
        <v>0</v>
      </c>
      <c r="W29" s="98">
        <v>2</v>
      </c>
      <c r="X29" s="98"/>
      <c r="Y29" s="98"/>
      <c r="Z29" s="98"/>
      <c r="AA29" s="98"/>
      <c r="AB29" s="100">
        <v>1</v>
      </c>
      <c r="AC29" s="98">
        <v>0</v>
      </c>
      <c r="AD29" s="98"/>
      <c r="AE29" s="98">
        <v>0</v>
      </c>
      <c r="AF29" s="98"/>
      <c r="AG29" s="98"/>
      <c r="AH29" s="98"/>
    </row>
    <row r="30" spans="1:34" ht="95.25" thickBot="1" x14ac:dyDescent="0.3">
      <c r="A30" s="103">
        <v>25</v>
      </c>
      <c r="B30" s="108" t="s">
        <v>99</v>
      </c>
      <c r="C30" s="104" t="s">
        <v>37</v>
      </c>
      <c r="D30" s="104" t="s">
        <v>38</v>
      </c>
      <c r="E30" s="105" t="s">
        <v>100</v>
      </c>
      <c r="F30" s="104" t="s">
        <v>40</v>
      </c>
      <c r="G30" s="104" t="s">
        <v>40</v>
      </c>
      <c r="H30" s="104">
        <v>2019</v>
      </c>
      <c r="I30" s="106" t="s">
        <v>41</v>
      </c>
      <c r="J30" s="98">
        <v>7</v>
      </c>
      <c r="K30" s="98">
        <v>34</v>
      </c>
      <c r="L30" s="98">
        <v>13</v>
      </c>
      <c r="M30" s="98">
        <v>6</v>
      </c>
      <c r="N30" s="98">
        <v>8</v>
      </c>
      <c r="O30" s="98">
        <v>12</v>
      </c>
      <c r="P30" s="98">
        <v>27</v>
      </c>
      <c r="Q30" s="98">
        <v>15</v>
      </c>
      <c r="R30" s="98">
        <v>20</v>
      </c>
      <c r="S30" s="98">
        <v>11</v>
      </c>
      <c r="T30" s="98">
        <v>19</v>
      </c>
      <c r="U30" s="117">
        <v>21</v>
      </c>
      <c r="V30" s="99">
        <v>13</v>
      </c>
      <c r="W30" s="98">
        <v>9</v>
      </c>
      <c r="X30" s="98">
        <v>35</v>
      </c>
      <c r="Y30" s="98">
        <v>16</v>
      </c>
      <c r="Z30" s="98">
        <v>16</v>
      </c>
      <c r="AA30" s="98">
        <v>8</v>
      </c>
      <c r="AB30" s="100">
        <v>18</v>
      </c>
      <c r="AC30" s="98">
        <v>20</v>
      </c>
      <c r="AD30" s="98">
        <v>15</v>
      </c>
      <c r="AE30" s="98">
        <v>4</v>
      </c>
      <c r="AF30" s="98">
        <v>1</v>
      </c>
      <c r="AG30" s="98">
        <v>0</v>
      </c>
      <c r="AH30" s="98">
        <v>356</v>
      </c>
    </row>
    <row r="31" spans="1:34" ht="111" thickBot="1" x14ac:dyDescent="0.3">
      <c r="A31" s="103">
        <v>26</v>
      </c>
      <c r="B31" s="108" t="s">
        <v>101</v>
      </c>
      <c r="C31" s="104" t="s">
        <v>102</v>
      </c>
      <c r="D31" s="104" t="s">
        <v>38</v>
      </c>
      <c r="E31" s="104" t="s">
        <v>103</v>
      </c>
      <c r="F31" s="104" t="s">
        <v>40</v>
      </c>
      <c r="G31" s="104" t="s">
        <v>40</v>
      </c>
      <c r="H31" s="104">
        <v>2019</v>
      </c>
      <c r="I31" s="106" t="s">
        <v>44</v>
      </c>
      <c r="J31" s="98">
        <v>373</v>
      </c>
      <c r="K31" s="98">
        <v>722</v>
      </c>
      <c r="L31" s="98">
        <v>524</v>
      </c>
      <c r="M31" s="98">
        <v>74</v>
      </c>
      <c r="N31" s="98">
        <v>282</v>
      </c>
      <c r="O31" s="98">
        <v>274</v>
      </c>
      <c r="P31" s="98">
        <v>849</v>
      </c>
      <c r="Q31" s="98">
        <v>915</v>
      </c>
      <c r="R31" s="98">
        <v>380</v>
      </c>
      <c r="S31" s="98">
        <v>485</v>
      </c>
      <c r="T31" s="98">
        <v>0</v>
      </c>
      <c r="U31" s="117">
        <v>995</v>
      </c>
      <c r="V31" s="99">
        <v>696</v>
      </c>
      <c r="W31" s="98">
        <v>372</v>
      </c>
      <c r="X31" s="98">
        <v>866</v>
      </c>
      <c r="Y31" s="98">
        <v>363</v>
      </c>
      <c r="Z31" s="98">
        <v>347</v>
      </c>
      <c r="AA31" s="98">
        <v>395</v>
      </c>
      <c r="AB31" s="100">
        <v>652</v>
      </c>
      <c r="AC31" s="98">
        <v>351</v>
      </c>
      <c r="AD31" s="98">
        <v>1808</v>
      </c>
      <c r="AE31" s="98">
        <v>435</v>
      </c>
      <c r="AF31" s="98">
        <v>220</v>
      </c>
      <c r="AG31" s="98">
        <v>175</v>
      </c>
      <c r="AH31" s="98">
        <v>12653</v>
      </c>
    </row>
    <row r="32" spans="1:34" ht="16.5" thickBot="1" x14ac:dyDescent="0.3">
      <c r="A32" s="140" t="s">
        <v>104</v>
      </c>
      <c r="B32" s="141"/>
      <c r="C32" s="141"/>
      <c r="D32" s="141"/>
      <c r="E32" s="141"/>
      <c r="F32" s="141"/>
      <c r="G32" s="141"/>
      <c r="H32" s="141"/>
      <c r="I32" s="141"/>
      <c r="J32" s="98"/>
      <c r="K32" s="98">
        <v>31</v>
      </c>
      <c r="L32" s="98"/>
      <c r="M32" s="98">
        <v>0</v>
      </c>
      <c r="N32" s="98">
        <v>0</v>
      </c>
      <c r="O32" s="98"/>
      <c r="P32" s="98">
        <v>0</v>
      </c>
      <c r="Q32" s="98"/>
      <c r="R32" s="98">
        <v>0</v>
      </c>
      <c r="S32" s="98">
        <v>0</v>
      </c>
      <c r="T32" s="98">
        <v>43</v>
      </c>
      <c r="U32" s="117"/>
      <c r="V32" s="99">
        <v>0</v>
      </c>
      <c r="W32" s="98">
        <v>2</v>
      </c>
      <c r="X32" s="98"/>
      <c r="Y32" s="98"/>
      <c r="Z32" s="98"/>
      <c r="AA32" s="98"/>
      <c r="AB32" s="100">
        <v>0</v>
      </c>
      <c r="AC32" s="98">
        <v>0</v>
      </c>
      <c r="AD32" s="98"/>
      <c r="AE32" s="98">
        <v>0</v>
      </c>
      <c r="AF32" s="98"/>
      <c r="AG32" s="98"/>
      <c r="AH32" s="98"/>
    </row>
    <row r="33" spans="1:34" ht="63.75" thickBot="1" x14ac:dyDescent="0.3">
      <c r="A33" s="103">
        <v>27</v>
      </c>
      <c r="B33" s="109" t="s">
        <v>105</v>
      </c>
      <c r="C33" s="104" t="s">
        <v>42</v>
      </c>
      <c r="D33" s="104" t="s">
        <v>38</v>
      </c>
      <c r="E33" s="105" t="s">
        <v>106</v>
      </c>
      <c r="F33" s="104" t="s">
        <v>40</v>
      </c>
      <c r="G33" s="104" t="s">
        <v>40</v>
      </c>
      <c r="H33" s="104">
        <v>2020</v>
      </c>
      <c r="I33" s="106" t="s">
        <v>44</v>
      </c>
      <c r="J33" s="98">
        <v>238</v>
      </c>
      <c r="K33" s="98">
        <v>583</v>
      </c>
      <c r="L33" s="98">
        <v>462</v>
      </c>
      <c r="M33" s="98">
        <v>59</v>
      </c>
      <c r="N33" s="98">
        <v>269</v>
      </c>
      <c r="O33" s="98">
        <v>275</v>
      </c>
      <c r="P33" s="98">
        <v>714</v>
      </c>
      <c r="Q33" s="98">
        <v>923</v>
      </c>
      <c r="R33" s="98">
        <v>311</v>
      </c>
      <c r="S33" s="98">
        <v>485</v>
      </c>
      <c r="T33" s="98">
        <v>587</v>
      </c>
      <c r="U33" s="117">
        <v>719</v>
      </c>
      <c r="V33" s="99">
        <v>665</v>
      </c>
      <c r="W33" s="98">
        <v>367</v>
      </c>
      <c r="X33" s="98">
        <v>814</v>
      </c>
      <c r="Y33" s="98">
        <v>314</v>
      </c>
      <c r="Z33" s="98">
        <v>308</v>
      </c>
      <c r="AA33" s="98">
        <v>380</v>
      </c>
      <c r="AB33" s="100">
        <v>563</v>
      </c>
      <c r="AC33" s="98">
        <v>316</v>
      </c>
      <c r="AD33" s="98">
        <v>1670</v>
      </c>
      <c r="AE33" s="98">
        <v>450</v>
      </c>
      <c r="AF33" s="98">
        <v>200</v>
      </c>
      <c r="AG33" s="98">
        <v>132</v>
      </c>
      <c r="AH33" s="98">
        <v>56691</v>
      </c>
    </row>
    <row r="34" spans="1:34" ht="63.75" thickBot="1" x14ac:dyDescent="0.3">
      <c r="A34" s="103">
        <v>28</v>
      </c>
      <c r="B34" s="109" t="s">
        <v>107</v>
      </c>
      <c r="C34" s="104" t="s">
        <v>37</v>
      </c>
      <c r="D34" s="104" t="s">
        <v>38</v>
      </c>
      <c r="E34" s="105" t="s">
        <v>108</v>
      </c>
      <c r="F34" s="104" t="s">
        <v>40</v>
      </c>
      <c r="G34" s="104" t="s">
        <v>40</v>
      </c>
      <c r="H34" s="104">
        <v>2020</v>
      </c>
      <c r="I34" s="106" t="s">
        <v>41</v>
      </c>
      <c r="J34" s="98">
        <v>9</v>
      </c>
      <c r="K34" s="98">
        <v>20</v>
      </c>
      <c r="L34" s="98">
        <v>12</v>
      </c>
      <c r="M34" s="98">
        <v>6</v>
      </c>
      <c r="N34" s="98">
        <v>8</v>
      </c>
      <c r="O34" s="98">
        <v>22</v>
      </c>
      <c r="P34" s="98">
        <v>26</v>
      </c>
      <c r="Q34" s="98">
        <v>17</v>
      </c>
      <c r="R34" s="98">
        <v>19</v>
      </c>
      <c r="S34" s="98">
        <v>9</v>
      </c>
      <c r="T34" s="98">
        <v>0</v>
      </c>
      <c r="U34" s="117">
        <v>27</v>
      </c>
      <c r="V34" s="99">
        <v>21</v>
      </c>
      <c r="W34" s="98">
        <v>8</v>
      </c>
      <c r="X34" s="98">
        <v>41</v>
      </c>
      <c r="Y34" s="98">
        <v>107</v>
      </c>
      <c r="Z34" s="98">
        <v>19</v>
      </c>
      <c r="AA34" s="98">
        <v>7</v>
      </c>
      <c r="AB34" s="100">
        <v>16</v>
      </c>
      <c r="AC34" s="98">
        <v>24</v>
      </c>
      <c r="AD34" s="98">
        <v>16</v>
      </c>
      <c r="AE34" s="98">
        <v>2</v>
      </c>
      <c r="AF34" s="98">
        <v>1</v>
      </c>
      <c r="AG34" s="98">
        <v>0</v>
      </c>
      <c r="AH34" s="98">
        <v>444</v>
      </c>
    </row>
  </sheetData>
  <mergeCells count="5">
    <mergeCell ref="A1:I1"/>
    <mergeCell ref="A3:I3"/>
    <mergeCell ref="A10:I10"/>
    <mergeCell ref="A29:I29"/>
    <mergeCell ref="A32:I32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H23"/>
  <sheetViews>
    <sheetView topLeftCell="D1" workbookViewId="0">
      <selection activeCell="AJ6" sqref="AJ6"/>
    </sheetView>
  </sheetViews>
  <sheetFormatPr defaultRowHeight="15" x14ac:dyDescent="0.25"/>
  <sheetData>
    <row r="1" spans="1:34" ht="21" thickBot="1" x14ac:dyDescent="0.3">
      <c r="A1" s="155" t="s">
        <v>363</v>
      </c>
      <c r="B1" s="156"/>
      <c r="C1" s="156"/>
      <c r="D1" s="156"/>
      <c r="E1" s="156"/>
      <c r="F1" s="156"/>
      <c r="G1" s="156"/>
      <c r="H1" s="156"/>
      <c r="I1" s="157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34" ht="16.5" thickBot="1" x14ac:dyDescent="0.3">
      <c r="A2" s="4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7" t="s">
        <v>10</v>
      </c>
      <c r="K2" s="8" t="s">
        <v>11</v>
      </c>
      <c r="L2" s="7" t="s">
        <v>12</v>
      </c>
      <c r="M2" s="7" t="s">
        <v>13</v>
      </c>
      <c r="N2" s="7" t="s">
        <v>14</v>
      </c>
      <c r="O2" s="7" t="s">
        <v>15</v>
      </c>
      <c r="P2" s="7" t="s">
        <v>16</v>
      </c>
      <c r="Q2" s="7" t="s">
        <v>17</v>
      </c>
      <c r="R2" s="7" t="s">
        <v>18</v>
      </c>
      <c r="S2" s="7" t="s">
        <v>19</v>
      </c>
      <c r="T2" s="7" t="s">
        <v>20</v>
      </c>
      <c r="U2" s="7" t="s">
        <v>21</v>
      </c>
      <c r="V2" s="7" t="s">
        <v>22</v>
      </c>
      <c r="W2" s="7" t="s">
        <v>23</v>
      </c>
      <c r="X2" s="7" t="s">
        <v>24</v>
      </c>
      <c r="Y2" s="7" t="s">
        <v>25</v>
      </c>
      <c r="Z2" s="7" t="s">
        <v>26</v>
      </c>
      <c r="AA2" s="7" t="s">
        <v>27</v>
      </c>
      <c r="AB2" s="7" t="s">
        <v>28</v>
      </c>
      <c r="AC2" s="7" t="s">
        <v>29</v>
      </c>
      <c r="AD2" s="7" t="s">
        <v>30</v>
      </c>
      <c r="AE2" s="7" t="s">
        <v>31</v>
      </c>
      <c r="AF2" s="7" t="s">
        <v>32</v>
      </c>
      <c r="AG2" s="7" t="s">
        <v>33</v>
      </c>
      <c r="AH2" s="9" t="s">
        <v>164</v>
      </c>
    </row>
    <row r="3" spans="1:34" ht="16.5" thickBot="1" x14ac:dyDescent="0.3">
      <c r="A3" s="152" t="s">
        <v>35</v>
      </c>
      <c r="B3" s="153"/>
      <c r="C3" s="153"/>
      <c r="D3" s="153"/>
      <c r="E3" s="153"/>
      <c r="F3" s="153"/>
      <c r="G3" s="153"/>
      <c r="H3" s="153"/>
      <c r="I3" s="154"/>
      <c r="J3" s="10"/>
      <c r="K3" s="10"/>
      <c r="L3" s="10"/>
      <c r="M3" s="10"/>
      <c r="N3" s="10"/>
      <c r="O3" s="10"/>
      <c r="P3" s="10"/>
      <c r="Q3" s="10"/>
      <c r="R3" s="11"/>
      <c r="S3" s="11"/>
      <c r="T3" s="12"/>
      <c r="U3" s="11"/>
      <c r="V3" s="12"/>
      <c r="W3" s="11"/>
      <c r="X3" s="11"/>
      <c r="Y3" s="11"/>
      <c r="Z3" s="11"/>
      <c r="AA3" s="12"/>
      <c r="AB3" s="11"/>
      <c r="AC3" s="12"/>
      <c r="AD3" s="12"/>
      <c r="AE3" s="11"/>
      <c r="AF3" s="11"/>
      <c r="AG3" s="11"/>
    </row>
    <row r="4" spans="1:34" ht="33" thickBot="1" x14ac:dyDescent="0.35">
      <c r="A4" s="13">
        <v>1</v>
      </c>
      <c r="B4" s="33" t="s">
        <v>364</v>
      </c>
      <c r="C4" s="15" t="s">
        <v>176</v>
      </c>
      <c r="D4" s="15" t="s">
        <v>365</v>
      </c>
      <c r="E4" s="1" t="s">
        <v>366</v>
      </c>
      <c r="F4" s="15" t="s">
        <v>40</v>
      </c>
      <c r="G4" s="15" t="s">
        <v>40</v>
      </c>
      <c r="H4" s="15">
        <v>2021</v>
      </c>
      <c r="I4" s="16" t="s">
        <v>44</v>
      </c>
      <c r="J4" s="17">
        <v>50</v>
      </c>
      <c r="K4" s="60">
        <v>296</v>
      </c>
      <c r="L4" s="54">
        <v>40</v>
      </c>
      <c r="M4" s="20">
        <v>10</v>
      </c>
      <c r="N4" s="22">
        <v>30</v>
      </c>
      <c r="O4" s="22">
        <v>65</v>
      </c>
      <c r="P4" s="56">
        <v>395</v>
      </c>
      <c r="Q4" s="55">
        <v>180</v>
      </c>
      <c r="R4" s="61">
        <v>75</v>
      </c>
      <c r="S4" s="22">
        <v>325</v>
      </c>
      <c r="T4" s="62">
        <v>190</v>
      </c>
      <c r="U4" s="121">
        <v>346</v>
      </c>
      <c r="V4" s="59">
        <v>250</v>
      </c>
      <c r="W4" s="61">
        <v>25</v>
      </c>
      <c r="X4" s="32">
        <v>175</v>
      </c>
      <c r="Y4" s="64">
        <v>20</v>
      </c>
      <c r="Z4" s="56">
        <v>85</v>
      </c>
      <c r="AA4" s="25">
        <v>80</v>
      </c>
      <c r="AB4" s="54">
        <v>255</v>
      </c>
      <c r="AC4" s="54">
        <v>25</v>
      </c>
      <c r="AD4" s="22">
        <v>282</v>
      </c>
      <c r="AE4" s="61">
        <v>140</v>
      </c>
      <c r="AF4" s="66">
        <v>0</v>
      </c>
      <c r="AG4" s="63">
        <v>60</v>
      </c>
      <c r="AH4">
        <f>SUM(J4:AG4)</f>
        <v>3399</v>
      </c>
    </row>
    <row r="5" spans="1:34" ht="33" thickBot="1" x14ac:dyDescent="0.35">
      <c r="A5" s="13">
        <v>2</v>
      </c>
      <c r="B5" s="33" t="s">
        <v>367</v>
      </c>
      <c r="C5" s="15" t="s">
        <v>176</v>
      </c>
      <c r="D5" s="15" t="s">
        <v>365</v>
      </c>
      <c r="E5" s="1" t="s">
        <v>368</v>
      </c>
      <c r="F5" s="15" t="s">
        <v>40</v>
      </c>
      <c r="G5" s="15" t="s">
        <v>40</v>
      </c>
      <c r="H5" s="15">
        <v>2021</v>
      </c>
      <c r="I5" s="1" t="s">
        <v>44</v>
      </c>
      <c r="J5" s="25">
        <v>50</v>
      </c>
      <c r="K5" s="22">
        <v>230</v>
      </c>
      <c r="L5" s="54">
        <v>2</v>
      </c>
      <c r="M5" s="20">
        <v>10</v>
      </c>
      <c r="N5" s="22">
        <v>30</v>
      </c>
      <c r="O5" s="22">
        <v>65</v>
      </c>
      <c r="P5" s="56">
        <v>338</v>
      </c>
      <c r="Q5" s="55">
        <v>155</v>
      </c>
      <c r="R5" s="56">
        <v>75</v>
      </c>
      <c r="S5" s="22">
        <v>325</v>
      </c>
      <c r="T5" s="62">
        <v>180</v>
      </c>
      <c r="U5" s="121">
        <v>346</v>
      </c>
      <c r="V5" s="59">
        <v>225</v>
      </c>
      <c r="W5" s="56">
        <v>85</v>
      </c>
      <c r="X5" s="35">
        <v>160</v>
      </c>
      <c r="Y5" s="58">
        <v>75</v>
      </c>
      <c r="Z5" s="56">
        <v>95</v>
      </c>
      <c r="AA5" s="25">
        <v>80</v>
      </c>
      <c r="AB5" s="54">
        <v>232</v>
      </c>
      <c r="AC5" s="54">
        <v>25</v>
      </c>
      <c r="AD5" s="22">
        <v>312</v>
      </c>
      <c r="AE5" s="56">
        <v>140</v>
      </c>
      <c r="AF5" s="59">
        <v>50</v>
      </c>
      <c r="AG5" s="67">
        <v>60</v>
      </c>
      <c r="AH5">
        <f t="shared" ref="AH5:AH23" si="0">SUM(J5:AG5)</f>
        <v>3345</v>
      </c>
    </row>
    <row r="6" spans="1:34" ht="19.5" thickBot="1" x14ac:dyDescent="0.35">
      <c r="A6" s="152" t="s">
        <v>55</v>
      </c>
      <c r="B6" s="153"/>
      <c r="C6" s="153"/>
      <c r="D6" s="153"/>
      <c r="E6" s="153"/>
      <c r="F6" s="153"/>
      <c r="G6" s="153"/>
      <c r="H6" s="153"/>
      <c r="I6" s="154"/>
      <c r="J6" s="25"/>
      <c r="K6" s="22">
        <v>0</v>
      </c>
      <c r="L6" s="54">
        <v>0</v>
      </c>
      <c r="M6" s="20">
        <v>0</v>
      </c>
      <c r="N6" s="22">
        <v>0</v>
      </c>
      <c r="O6" s="10"/>
      <c r="P6" s="22">
        <v>0</v>
      </c>
      <c r="Q6" s="10"/>
      <c r="R6" s="56">
        <v>0</v>
      </c>
      <c r="S6" s="22">
        <v>0</v>
      </c>
      <c r="T6" s="62">
        <v>0</v>
      </c>
      <c r="U6" s="121"/>
      <c r="V6" s="59">
        <v>0</v>
      </c>
      <c r="W6" s="56">
        <v>0</v>
      </c>
      <c r="X6" s="35"/>
      <c r="Y6" s="58"/>
      <c r="Z6" s="11"/>
      <c r="AA6" s="10"/>
      <c r="AB6" s="54">
        <v>0</v>
      </c>
      <c r="AC6" s="54">
        <v>0</v>
      </c>
      <c r="AD6" s="22">
        <v>0</v>
      </c>
      <c r="AE6" s="56">
        <v>0</v>
      </c>
      <c r="AF6" s="59"/>
      <c r="AG6" s="67"/>
      <c r="AH6">
        <f t="shared" si="0"/>
        <v>0</v>
      </c>
    </row>
    <row r="7" spans="1:34" ht="19.5" thickBot="1" x14ac:dyDescent="0.35">
      <c r="A7" s="13">
        <v>3</v>
      </c>
      <c r="B7" s="1" t="s">
        <v>369</v>
      </c>
      <c r="C7" s="15" t="s">
        <v>176</v>
      </c>
      <c r="D7" s="15" t="s">
        <v>365</v>
      </c>
      <c r="E7" s="1" t="s">
        <v>370</v>
      </c>
      <c r="F7" s="15" t="s">
        <v>40</v>
      </c>
      <c r="G7" s="15" t="s">
        <v>40</v>
      </c>
      <c r="H7" s="15">
        <v>2007</v>
      </c>
      <c r="I7" s="1" t="s">
        <v>44</v>
      </c>
      <c r="J7" s="25">
        <v>70</v>
      </c>
      <c r="K7" s="22">
        <v>340</v>
      </c>
      <c r="L7" s="54">
        <v>82</v>
      </c>
      <c r="M7" s="20">
        <v>15</v>
      </c>
      <c r="N7" s="22">
        <v>50</v>
      </c>
      <c r="O7" s="22">
        <v>65</v>
      </c>
      <c r="P7" s="22">
        <v>220</v>
      </c>
      <c r="Q7" s="55">
        <v>115</v>
      </c>
      <c r="R7" s="56">
        <v>90</v>
      </c>
      <c r="S7" s="22">
        <v>150</v>
      </c>
      <c r="T7" s="62">
        <v>135</v>
      </c>
      <c r="U7" s="121">
        <v>345</v>
      </c>
      <c r="V7" s="59">
        <v>280</v>
      </c>
      <c r="W7" s="56">
        <v>45</v>
      </c>
      <c r="X7" s="35">
        <v>192</v>
      </c>
      <c r="Y7" s="58">
        <v>75</v>
      </c>
      <c r="Z7" s="56">
        <v>35</v>
      </c>
      <c r="AA7" s="25">
        <v>80</v>
      </c>
      <c r="AB7" s="54">
        <v>245</v>
      </c>
      <c r="AC7" s="54">
        <v>40</v>
      </c>
      <c r="AD7" s="22">
        <v>365</v>
      </c>
      <c r="AE7" s="56">
        <v>100</v>
      </c>
      <c r="AF7" s="59">
        <v>20</v>
      </c>
      <c r="AG7" s="67">
        <v>0</v>
      </c>
      <c r="AH7">
        <f t="shared" si="0"/>
        <v>3154</v>
      </c>
    </row>
    <row r="8" spans="1:34" ht="19.5" thickBot="1" x14ac:dyDescent="0.35">
      <c r="A8" s="13">
        <v>4</v>
      </c>
      <c r="B8" s="1" t="s">
        <v>371</v>
      </c>
      <c r="C8" s="15" t="s">
        <v>60</v>
      </c>
      <c r="D8" s="15" t="s">
        <v>365</v>
      </c>
      <c r="E8" s="1" t="s">
        <v>372</v>
      </c>
      <c r="F8" s="15" t="s">
        <v>40</v>
      </c>
      <c r="G8" s="15" t="s">
        <v>40</v>
      </c>
      <c r="H8" s="15">
        <v>2007</v>
      </c>
      <c r="I8" s="1" t="s">
        <v>62</v>
      </c>
      <c r="J8" s="25">
        <v>1</v>
      </c>
      <c r="K8" s="22">
        <v>9</v>
      </c>
      <c r="L8" s="54">
        <v>4</v>
      </c>
      <c r="M8" s="20">
        <v>0</v>
      </c>
      <c r="N8" s="22">
        <v>0</v>
      </c>
      <c r="O8" s="22">
        <v>1</v>
      </c>
      <c r="P8" s="22">
        <v>0</v>
      </c>
      <c r="Q8" s="55">
        <v>4</v>
      </c>
      <c r="R8" s="56">
        <v>4</v>
      </c>
      <c r="S8" s="22">
        <v>2</v>
      </c>
      <c r="T8" s="62">
        <v>1</v>
      </c>
      <c r="U8" s="121">
        <v>14</v>
      </c>
      <c r="V8" s="59">
        <v>5</v>
      </c>
      <c r="W8" s="56">
        <v>2</v>
      </c>
      <c r="X8" s="35">
        <v>0</v>
      </c>
      <c r="Y8" s="58">
        <v>4</v>
      </c>
      <c r="Z8" s="56">
        <v>2</v>
      </c>
      <c r="AA8" s="25">
        <v>3</v>
      </c>
      <c r="AB8" s="54">
        <v>5</v>
      </c>
      <c r="AC8" s="54">
        <v>0</v>
      </c>
      <c r="AD8" s="22">
        <v>8</v>
      </c>
      <c r="AE8" s="56">
        <v>0</v>
      </c>
      <c r="AF8" s="59">
        <v>0</v>
      </c>
      <c r="AG8" s="67">
        <v>0</v>
      </c>
      <c r="AH8">
        <f t="shared" si="0"/>
        <v>69</v>
      </c>
    </row>
    <row r="9" spans="1:34" ht="19.5" thickBot="1" x14ac:dyDescent="0.35">
      <c r="A9" s="152" t="s">
        <v>98</v>
      </c>
      <c r="B9" s="153"/>
      <c r="C9" s="153"/>
      <c r="D9" s="153"/>
      <c r="E9" s="153"/>
      <c r="F9" s="153"/>
      <c r="G9" s="153"/>
      <c r="H9" s="153"/>
      <c r="I9" s="154"/>
      <c r="J9" s="25"/>
      <c r="K9" s="22">
        <v>0</v>
      </c>
      <c r="L9" s="54">
        <v>0</v>
      </c>
      <c r="M9" s="20">
        <v>0</v>
      </c>
      <c r="N9" s="22">
        <v>0</v>
      </c>
      <c r="O9" s="10"/>
      <c r="P9" s="22">
        <v>0</v>
      </c>
      <c r="Q9" s="10"/>
      <c r="R9" s="56">
        <v>0</v>
      </c>
      <c r="S9" s="22">
        <v>0</v>
      </c>
      <c r="T9" s="62">
        <v>0</v>
      </c>
      <c r="U9" s="121"/>
      <c r="V9" s="59">
        <v>0</v>
      </c>
      <c r="W9" s="56">
        <v>0</v>
      </c>
      <c r="X9" s="35"/>
      <c r="Y9" s="58"/>
      <c r="Z9" s="11"/>
      <c r="AA9" s="10"/>
      <c r="AB9" s="54">
        <v>0</v>
      </c>
      <c r="AC9" s="54">
        <v>0</v>
      </c>
      <c r="AD9" s="22">
        <v>0</v>
      </c>
      <c r="AE9" s="56">
        <v>0</v>
      </c>
      <c r="AF9" s="59"/>
      <c r="AG9" s="67"/>
      <c r="AH9">
        <f t="shared" si="0"/>
        <v>0</v>
      </c>
    </row>
    <row r="10" spans="1:34" ht="19.5" thickBot="1" x14ac:dyDescent="0.35">
      <c r="A10" s="13">
        <v>5</v>
      </c>
      <c r="B10" s="1" t="s">
        <v>373</v>
      </c>
      <c r="C10" s="15" t="s">
        <v>176</v>
      </c>
      <c r="D10" s="15" t="s">
        <v>365</v>
      </c>
      <c r="E10" s="1" t="s">
        <v>374</v>
      </c>
      <c r="F10" s="15" t="s">
        <v>40</v>
      </c>
      <c r="G10" s="15" t="s">
        <v>40</v>
      </c>
      <c r="H10" s="15">
        <v>2019</v>
      </c>
      <c r="I10" s="1" t="s">
        <v>44</v>
      </c>
      <c r="J10" s="25">
        <v>85</v>
      </c>
      <c r="K10" s="22">
        <v>381</v>
      </c>
      <c r="L10" s="54">
        <v>124</v>
      </c>
      <c r="M10" s="20">
        <v>30</v>
      </c>
      <c r="N10" s="22">
        <v>60</v>
      </c>
      <c r="O10" s="22">
        <v>65</v>
      </c>
      <c r="P10" s="22">
        <v>230</v>
      </c>
      <c r="Q10" s="55">
        <v>210</v>
      </c>
      <c r="R10" s="56">
        <v>90</v>
      </c>
      <c r="S10" s="22">
        <v>190</v>
      </c>
      <c r="T10" s="62">
        <v>260</v>
      </c>
      <c r="U10" s="121">
        <v>390</v>
      </c>
      <c r="V10" s="59">
        <v>305</v>
      </c>
      <c r="W10" s="56">
        <v>22</v>
      </c>
      <c r="X10" s="35">
        <v>235</v>
      </c>
      <c r="Y10" s="58">
        <v>90</v>
      </c>
      <c r="Z10" s="56">
        <v>25</v>
      </c>
      <c r="AA10" s="25">
        <v>110</v>
      </c>
      <c r="AB10" s="54">
        <v>195</v>
      </c>
      <c r="AC10" s="54">
        <v>25</v>
      </c>
      <c r="AD10" s="22">
        <v>485</v>
      </c>
      <c r="AE10" s="56">
        <v>150</v>
      </c>
      <c r="AF10" s="59">
        <v>50</v>
      </c>
      <c r="AG10" s="67">
        <v>0</v>
      </c>
      <c r="AH10">
        <f t="shared" si="0"/>
        <v>3807</v>
      </c>
    </row>
    <row r="11" spans="1:34" ht="19.5" thickBot="1" x14ac:dyDescent="0.35">
      <c r="A11" s="13">
        <v>6</v>
      </c>
      <c r="B11" s="1" t="s">
        <v>375</v>
      </c>
      <c r="C11" s="15" t="s">
        <v>37</v>
      </c>
      <c r="D11" s="15" t="s">
        <v>365</v>
      </c>
      <c r="E11" s="1" t="s">
        <v>376</v>
      </c>
      <c r="F11" s="15" t="s">
        <v>40</v>
      </c>
      <c r="G11" s="15" t="s">
        <v>40</v>
      </c>
      <c r="H11" s="15">
        <v>2019</v>
      </c>
      <c r="I11" s="1" t="s">
        <v>41</v>
      </c>
      <c r="J11" s="25">
        <v>0</v>
      </c>
      <c r="K11" s="22">
        <v>6</v>
      </c>
      <c r="L11" s="54">
        <v>4</v>
      </c>
      <c r="M11" s="20">
        <v>0</v>
      </c>
      <c r="N11" s="22">
        <v>0</v>
      </c>
      <c r="O11" s="22">
        <v>0</v>
      </c>
      <c r="P11" s="56">
        <v>5</v>
      </c>
      <c r="Q11" s="55">
        <v>5</v>
      </c>
      <c r="R11" s="56">
        <v>28</v>
      </c>
      <c r="S11" s="22">
        <v>2</v>
      </c>
      <c r="T11" s="62">
        <v>2</v>
      </c>
      <c r="U11" s="121">
        <v>13</v>
      </c>
      <c r="V11" s="59">
        <v>5</v>
      </c>
      <c r="W11" s="56">
        <v>0</v>
      </c>
      <c r="X11" s="35">
        <v>1</v>
      </c>
      <c r="Y11" s="58">
        <v>3</v>
      </c>
      <c r="Z11" s="56">
        <v>0</v>
      </c>
      <c r="AA11" s="25">
        <v>3</v>
      </c>
      <c r="AB11" s="54">
        <v>5</v>
      </c>
      <c r="AC11" s="54">
        <v>0</v>
      </c>
      <c r="AD11" s="22">
        <v>38</v>
      </c>
      <c r="AE11" s="56">
        <v>0</v>
      </c>
      <c r="AF11" s="59">
        <v>1</v>
      </c>
      <c r="AG11" s="67">
        <v>0</v>
      </c>
      <c r="AH11">
        <f t="shared" si="0"/>
        <v>121</v>
      </c>
    </row>
    <row r="12" spans="1:34" ht="19.5" thickBot="1" x14ac:dyDescent="0.35">
      <c r="A12" s="158" t="s">
        <v>329</v>
      </c>
      <c r="B12" s="159"/>
      <c r="C12" s="159"/>
      <c r="D12" s="159"/>
      <c r="E12" s="159"/>
      <c r="F12" s="159"/>
      <c r="G12" s="159"/>
      <c r="H12" s="159"/>
      <c r="I12" s="160"/>
      <c r="J12" s="25"/>
      <c r="K12" s="22">
        <v>0</v>
      </c>
      <c r="L12" s="54">
        <v>0</v>
      </c>
      <c r="M12" s="20">
        <v>0</v>
      </c>
      <c r="N12" s="22">
        <v>0</v>
      </c>
      <c r="O12" s="10"/>
      <c r="P12" s="56">
        <v>0</v>
      </c>
      <c r="Q12" s="10"/>
      <c r="R12" s="56">
        <v>0</v>
      </c>
      <c r="S12" s="22">
        <v>0</v>
      </c>
      <c r="T12" s="62">
        <v>0</v>
      </c>
      <c r="U12" s="121"/>
      <c r="V12" s="59">
        <v>0</v>
      </c>
      <c r="W12" s="56">
        <v>0</v>
      </c>
      <c r="X12" s="35"/>
      <c r="Y12" s="58"/>
      <c r="Z12" s="11"/>
      <c r="AA12" s="10"/>
      <c r="AB12" s="54">
        <v>0</v>
      </c>
      <c r="AC12" s="54">
        <v>0</v>
      </c>
      <c r="AD12" s="22">
        <v>0</v>
      </c>
      <c r="AE12" s="56">
        <v>0</v>
      </c>
      <c r="AF12" s="59"/>
      <c r="AG12" s="67"/>
      <c r="AH12">
        <f t="shared" si="0"/>
        <v>0</v>
      </c>
    </row>
    <row r="13" spans="1:34" ht="19.5" thickBot="1" x14ac:dyDescent="0.35">
      <c r="A13" s="13">
        <v>7</v>
      </c>
      <c r="B13" s="1" t="s">
        <v>377</v>
      </c>
      <c r="C13" s="15" t="s">
        <v>176</v>
      </c>
      <c r="D13" s="15" t="s">
        <v>365</v>
      </c>
      <c r="E13" s="1" t="s">
        <v>378</v>
      </c>
      <c r="F13" s="15" t="s">
        <v>40</v>
      </c>
      <c r="G13" s="15" t="s">
        <v>40</v>
      </c>
      <c r="H13" s="15">
        <v>2012</v>
      </c>
      <c r="I13" s="1" t="s">
        <v>44</v>
      </c>
      <c r="J13" s="25">
        <v>40</v>
      </c>
      <c r="K13" s="22">
        <v>175</v>
      </c>
      <c r="L13" s="54">
        <v>20</v>
      </c>
      <c r="M13" s="20">
        <v>0</v>
      </c>
      <c r="N13" s="22">
        <v>0</v>
      </c>
      <c r="O13" s="22">
        <v>0</v>
      </c>
      <c r="P13" s="22">
        <v>75</v>
      </c>
      <c r="Q13" s="55">
        <v>130</v>
      </c>
      <c r="R13" s="56">
        <v>25</v>
      </c>
      <c r="S13" s="22">
        <v>100</v>
      </c>
      <c r="T13" s="62">
        <v>225</v>
      </c>
      <c r="U13" s="121">
        <v>365</v>
      </c>
      <c r="V13" s="59">
        <v>270</v>
      </c>
      <c r="W13" s="56">
        <v>30</v>
      </c>
      <c r="X13" s="35">
        <v>20</v>
      </c>
      <c r="Y13" s="58">
        <v>0</v>
      </c>
      <c r="Z13" s="56">
        <v>15</v>
      </c>
      <c r="AA13" s="25">
        <v>100</v>
      </c>
      <c r="AB13" s="54">
        <v>280</v>
      </c>
      <c r="AC13" s="54">
        <v>0</v>
      </c>
      <c r="AD13" s="22">
        <v>175</v>
      </c>
      <c r="AE13" s="56">
        <v>100</v>
      </c>
      <c r="AF13" s="59">
        <v>50</v>
      </c>
      <c r="AG13" s="67">
        <v>0</v>
      </c>
      <c r="AH13">
        <f t="shared" si="0"/>
        <v>2195</v>
      </c>
    </row>
    <row r="14" spans="1:34" ht="19.5" thickBot="1" x14ac:dyDescent="0.35">
      <c r="A14" s="78">
        <v>8</v>
      </c>
      <c r="B14" s="79" t="s">
        <v>379</v>
      </c>
      <c r="C14" s="80" t="s">
        <v>176</v>
      </c>
      <c r="D14" s="80" t="s">
        <v>365</v>
      </c>
      <c r="E14" s="79" t="s">
        <v>380</v>
      </c>
      <c r="F14" s="80" t="s">
        <v>40</v>
      </c>
      <c r="G14" s="80" t="s">
        <v>40</v>
      </c>
      <c r="H14" s="80">
        <v>2022</v>
      </c>
      <c r="I14" s="79" t="s">
        <v>285</v>
      </c>
      <c r="J14" s="25">
        <v>335</v>
      </c>
      <c r="K14" s="22">
        <v>1051</v>
      </c>
      <c r="L14" s="54">
        <v>593</v>
      </c>
      <c r="M14" s="20">
        <v>71</v>
      </c>
      <c r="N14" s="22">
        <v>370</v>
      </c>
      <c r="O14" s="22">
        <v>275</v>
      </c>
      <c r="P14" s="22">
        <v>995</v>
      </c>
      <c r="Q14" s="55">
        <v>865</v>
      </c>
      <c r="R14" s="56">
        <v>445</v>
      </c>
      <c r="S14" s="22">
        <v>715</v>
      </c>
      <c r="T14" s="62">
        <v>680</v>
      </c>
      <c r="U14" s="121">
        <v>1575</v>
      </c>
      <c r="V14" s="59">
        <v>785</v>
      </c>
      <c r="W14" s="56">
        <v>435</v>
      </c>
      <c r="X14" s="35">
        <v>1070</v>
      </c>
      <c r="Y14" s="58">
        <v>435</v>
      </c>
      <c r="Z14" s="56">
        <v>240</v>
      </c>
      <c r="AA14" s="25">
        <v>660</v>
      </c>
      <c r="AB14" s="54">
        <v>540</v>
      </c>
      <c r="AC14" s="54">
        <v>430</v>
      </c>
      <c r="AD14" s="22">
        <v>2195</v>
      </c>
      <c r="AE14" s="56">
        <v>345</v>
      </c>
      <c r="AF14" s="59">
        <v>320</v>
      </c>
      <c r="AG14" s="67">
        <v>90</v>
      </c>
      <c r="AH14">
        <f t="shared" si="0"/>
        <v>15515</v>
      </c>
    </row>
    <row r="15" spans="1:34" ht="19.5" thickBot="1" x14ac:dyDescent="0.35">
      <c r="A15" s="13">
        <v>9</v>
      </c>
      <c r="B15" s="1" t="s">
        <v>381</v>
      </c>
      <c r="C15" s="15" t="s">
        <v>176</v>
      </c>
      <c r="D15" s="15" t="s">
        <v>365</v>
      </c>
      <c r="E15" s="1" t="s">
        <v>382</v>
      </c>
      <c r="F15" s="15" t="s">
        <v>40</v>
      </c>
      <c r="G15" s="15" t="s">
        <v>40</v>
      </c>
      <c r="H15" s="15">
        <v>2020</v>
      </c>
      <c r="I15" s="1" t="s">
        <v>44</v>
      </c>
      <c r="J15" s="25">
        <v>105</v>
      </c>
      <c r="K15" s="22">
        <v>250</v>
      </c>
      <c r="L15" s="54">
        <v>40</v>
      </c>
      <c r="M15" s="20">
        <v>61</v>
      </c>
      <c r="N15" s="22">
        <v>45</v>
      </c>
      <c r="O15" s="22">
        <v>65</v>
      </c>
      <c r="P15" s="56">
        <v>240</v>
      </c>
      <c r="Q15" s="55">
        <v>280</v>
      </c>
      <c r="R15" s="56">
        <v>130</v>
      </c>
      <c r="S15" s="22">
        <v>225</v>
      </c>
      <c r="T15" s="62">
        <v>160</v>
      </c>
      <c r="U15" s="121">
        <v>425</v>
      </c>
      <c r="V15" s="59">
        <v>215</v>
      </c>
      <c r="W15" s="56">
        <v>40</v>
      </c>
      <c r="X15" s="35">
        <v>320</v>
      </c>
      <c r="Y15" s="58">
        <v>175</v>
      </c>
      <c r="Z15" s="56">
        <v>215</v>
      </c>
      <c r="AA15" s="25">
        <v>120</v>
      </c>
      <c r="AB15" s="54">
        <v>175</v>
      </c>
      <c r="AC15" s="54">
        <v>15</v>
      </c>
      <c r="AD15" s="22">
        <v>472</v>
      </c>
      <c r="AE15" s="56">
        <v>150</v>
      </c>
      <c r="AF15" s="59">
        <v>50</v>
      </c>
      <c r="AG15" s="67">
        <v>0</v>
      </c>
      <c r="AH15">
        <f t="shared" si="0"/>
        <v>3973</v>
      </c>
    </row>
    <row r="16" spans="1:34" ht="19.5" thickBot="1" x14ac:dyDescent="0.35">
      <c r="A16" s="152" t="s">
        <v>383</v>
      </c>
      <c r="B16" s="153"/>
      <c r="C16" s="153"/>
      <c r="D16" s="153"/>
      <c r="E16" s="153"/>
      <c r="F16" s="153"/>
      <c r="G16" s="153"/>
      <c r="H16" s="153"/>
      <c r="I16" s="154"/>
      <c r="J16" s="25"/>
      <c r="K16" s="22">
        <v>0</v>
      </c>
      <c r="L16" s="54">
        <v>0</v>
      </c>
      <c r="M16" s="20">
        <v>0</v>
      </c>
      <c r="N16" s="22">
        <v>0</v>
      </c>
      <c r="O16" s="22">
        <v>0</v>
      </c>
      <c r="P16" s="56">
        <v>0</v>
      </c>
      <c r="Q16" s="10"/>
      <c r="R16" s="56">
        <v>0</v>
      </c>
      <c r="S16" s="22">
        <v>0</v>
      </c>
      <c r="T16" s="62">
        <v>0</v>
      </c>
      <c r="U16" s="121"/>
      <c r="V16" s="59">
        <v>0</v>
      </c>
      <c r="W16" s="56">
        <v>0</v>
      </c>
      <c r="X16" s="35"/>
      <c r="Y16" s="58"/>
      <c r="Z16" s="11"/>
      <c r="AA16" s="10"/>
      <c r="AB16" s="54">
        <v>0</v>
      </c>
      <c r="AC16" s="54">
        <v>0</v>
      </c>
      <c r="AD16" s="22">
        <v>0</v>
      </c>
      <c r="AE16" s="56">
        <v>0</v>
      </c>
      <c r="AF16" s="59"/>
      <c r="AG16" s="67"/>
      <c r="AH16">
        <f t="shared" si="0"/>
        <v>0</v>
      </c>
    </row>
    <row r="17" spans="1:34" ht="19.5" thickBot="1" x14ac:dyDescent="0.35">
      <c r="A17" s="13">
        <v>10</v>
      </c>
      <c r="B17" s="1" t="s">
        <v>384</v>
      </c>
      <c r="C17" s="15" t="s">
        <v>176</v>
      </c>
      <c r="D17" s="15" t="s">
        <v>365</v>
      </c>
      <c r="E17" s="1" t="s">
        <v>385</v>
      </c>
      <c r="F17" s="15" t="s">
        <v>40</v>
      </c>
      <c r="G17" s="15" t="s">
        <v>40</v>
      </c>
      <c r="H17" s="15">
        <v>2020</v>
      </c>
      <c r="I17" s="1" t="s">
        <v>235</v>
      </c>
      <c r="J17" s="25">
        <v>45</v>
      </c>
      <c r="K17" s="22">
        <v>271</v>
      </c>
      <c r="L17" s="54">
        <v>40</v>
      </c>
      <c r="M17" s="20">
        <v>15</v>
      </c>
      <c r="N17" s="22">
        <v>30</v>
      </c>
      <c r="O17" s="22">
        <v>70</v>
      </c>
      <c r="P17" s="56">
        <v>265</v>
      </c>
      <c r="Q17" s="55">
        <v>200</v>
      </c>
      <c r="R17" s="56">
        <v>110</v>
      </c>
      <c r="S17" s="22">
        <v>215</v>
      </c>
      <c r="T17" s="62">
        <v>200</v>
      </c>
      <c r="U17" s="121">
        <v>371</v>
      </c>
      <c r="V17" s="59">
        <v>150</v>
      </c>
      <c r="W17" s="56">
        <v>30</v>
      </c>
      <c r="X17" s="35">
        <v>222</v>
      </c>
      <c r="Y17" s="58">
        <v>35</v>
      </c>
      <c r="Z17" s="56">
        <v>90</v>
      </c>
      <c r="AA17" s="25">
        <v>130</v>
      </c>
      <c r="AB17" s="54">
        <v>205</v>
      </c>
      <c r="AC17" s="54">
        <v>15</v>
      </c>
      <c r="AD17" s="22">
        <v>502</v>
      </c>
      <c r="AE17" s="56">
        <v>130</v>
      </c>
      <c r="AF17" s="59">
        <v>0</v>
      </c>
      <c r="AG17" s="67">
        <v>0</v>
      </c>
      <c r="AH17">
        <f t="shared" si="0"/>
        <v>3341</v>
      </c>
    </row>
    <row r="18" spans="1:34" ht="19.5" thickBot="1" x14ac:dyDescent="0.35">
      <c r="A18" s="152" t="s">
        <v>386</v>
      </c>
      <c r="B18" s="153"/>
      <c r="C18" s="153"/>
      <c r="D18" s="153"/>
      <c r="E18" s="153"/>
      <c r="F18" s="153"/>
      <c r="G18" s="153"/>
      <c r="H18" s="153"/>
      <c r="I18" s="154"/>
      <c r="J18" s="25"/>
      <c r="K18" s="22">
        <v>0</v>
      </c>
      <c r="L18" s="54">
        <v>0</v>
      </c>
      <c r="M18" s="20">
        <v>0</v>
      </c>
      <c r="N18" s="22">
        <v>0</v>
      </c>
      <c r="O18" s="22">
        <v>0</v>
      </c>
      <c r="P18" s="22">
        <v>0</v>
      </c>
      <c r="Q18" s="10"/>
      <c r="R18" s="56">
        <v>0</v>
      </c>
      <c r="S18" s="22">
        <v>0</v>
      </c>
      <c r="T18" s="62">
        <v>0</v>
      </c>
      <c r="U18" s="121"/>
      <c r="V18" s="59">
        <v>0</v>
      </c>
      <c r="W18" s="56">
        <v>0</v>
      </c>
      <c r="X18" s="35"/>
      <c r="Y18" s="58"/>
      <c r="Z18" s="11"/>
      <c r="AA18" s="10"/>
      <c r="AB18" s="54">
        <v>0</v>
      </c>
      <c r="AC18" s="54">
        <v>0</v>
      </c>
      <c r="AD18" s="22">
        <v>0</v>
      </c>
      <c r="AE18" s="56">
        <v>0</v>
      </c>
      <c r="AF18" s="59"/>
      <c r="AG18" s="67"/>
      <c r="AH18">
        <f t="shared" si="0"/>
        <v>0</v>
      </c>
    </row>
    <row r="19" spans="1:34" ht="19.5" thickBot="1" x14ac:dyDescent="0.35">
      <c r="A19" s="13">
        <v>11</v>
      </c>
      <c r="B19" s="1" t="s">
        <v>387</v>
      </c>
      <c r="C19" s="15" t="s">
        <v>176</v>
      </c>
      <c r="D19" s="15" t="s">
        <v>365</v>
      </c>
      <c r="E19" s="1" t="s">
        <v>388</v>
      </c>
      <c r="F19" s="15" t="s">
        <v>40</v>
      </c>
      <c r="G19" s="15" t="s">
        <v>40</v>
      </c>
      <c r="H19" s="15">
        <v>2019</v>
      </c>
      <c r="I19" s="1" t="s">
        <v>44</v>
      </c>
      <c r="J19" s="25">
        <v>0</v>
      </c>
      <c r="K19" s="22">
        <v>240</v>
      </c>
      <c r="L19" s="54">
        <v>192</v>
      </c>
      <c r="M19" s="20">
        <v>40</v>
      </c>
      <c r="N19" s="22">
        <v>30</v>
      </c>
      <c r="O19" s="22">
        <v>50</v>
      </c>
      <c r="P19" s="22">
        <v>230</v>
      </c>
      <c r="Q19" s="55">
        <v>255</v>
      </c>
      <c r="R19" s="56">
        <v>145</v>
      </c>
      <c r="S19" s="22">
        <v>155</v>
      </c>
      <c r="T19" s="62">
        <v>155</v>
      </c>
      <c r="U19" s="121">
        <v>550</v>
      </c>
      <c r="V19" s="59">
        <v>205</v>
      </c>
      <c r="W19" s="56">
        <v>25</v>
      </c>
      <c r="X19" s="35">
        <v>565</v>
      </c>
      <c r="Y19" s="58">
        <v>218</v>
      </c>
      <c r="Z19" s="56">
        <v>65</v>
      </c>
      <c r="AA19" s="25">
        <v>40</v>
      </c>
      <c r="AB19" s="54">
        <v>220</v>
      </c>
      <c r="AC19" s="54">
        <v>320</v>
      </c>
      <c r="AD19" s="22">
        <v>550</v>
      </c>
      <c r="AE19" s="56">
        <v>110</v>
      </c>
      <c r="AF19" s="59">
        <v>80</v>
      </c>
      <c r="AG19" s="67">
        <v>0</v>
      </c>
      <c r="AH19">
        <f t="shared" si="0"/>
        <v>4440</v>
      </c>
    </row>
    <row r="20" spans="1:34" ht="19.5" thickBot="1" x14ac:dyDescent="0.35">
      <c r="A20" s="152" t="s">
        <v>389</v>
      </c>
      <c r="B20" s="153"/>
      <c r="C20" s="153"/>
      <c r="D20" s="153"/>
      <c r="E20" s="153"/>
      <c r="F20" s="153"/>
      <c r="G20" s="153"/>
      <c r="H20" s="153"/>
      <c r="I20" s="154"/>
      <c r="J20" s="25"/>
      <c r="K20" s="22">
        <v>0</v>
      </c>
      <c r="L20" s="81"/>
      <c r="M20" s="20">
        <v>0</v>
      </c>
      <c r="N20" s="22">
        <v>0</v>
      </c>
      <c r="O20" s="10"/>
      <c r="P20" s="22">
        <v>0</v>
      </c>
      <c r="Q20" s="10"/>
      <c r="R20" s="56">
        <v>0</v>
      </c>
      <c r="S20" s="22">
        <v>0</v>
      </c>
      <c r="T20" s="62">
        <v>0</v>
      </c>
      <c r="U20" s="121"/>
      <c r="V20" s="59">
        <v>0</v>
      </c>
      <c r="W20" s="56">
        <v>0</v>
      </c>
      <c r="X20" s="35"/>
      <c r="Y20" s="58"/>
      <c r="Z20" s="11"/>
      <c r="AA20" s="10"/>
      <c r="AB20" s="54">
        <v>0</v>
      </c>
      <c r="AC20" s="54">
        <v>0</v>
      </c>
      <c r="AD20" s="22">
        <v>0</v>
      </c>
      <c r="AE20" s="56">
        <v>0</v>
      </c>
      <c r="AF20" s="59"/>
      <c r="AG20" s="67"/>
      <c r="AH20">
        <f t="shared" si="0"/>
        <v>0</v>
      </c>
    </row>
    <row r="21" spans="1:34" ht="19.5" thickBot="1" x14ac:dyDescent="0.35">
      <c r="A21" s="13">
        <v>12</v>
      </c>
      <c r="B21" s="1" t="s">
        <v>390</v>
      </c>
      <c r="C21" s="15" t="s">
        <v>176</v>
      </c>
      <c r="D21" s="15" t="s">
        <v>365</v>
      </c>
      <c r="E21" s="1" t="s">
        <v>391</v>
      </c>
      <c r="F21" s="15" t="s">
        <v>40</v>
      </c>
      <c r="G21" s="15" t="s">
        <v>40</v>
      </c>
      <c r="H21" s="15">
        <v>2019</v>
      </c>
      <c r="I21" s="1" t="s">
        <v>44</v>
      </c>
      <c r="J21" s="25">
        <v>35</v>
      </c>
      <c r="K21" s="22">
        <v>165</v>
      </c>
      <c r="L21" s="54">
        <v>20</v>
      </c>
      <c r="M21" s="20">
        <v>20</v>
      </c>
      <c r="N21" s="22">
        <v>15</v>
      </c>
      <c r="O21" s="22">
        <v>0</v>
      </c>
      <c r="P21" s="22">
        <v>115</v>
      </c>
      <c r="Q21" s="22">
        <v>40</v>
      </c>
      <c r="R21" s="56">
        <v>55</v>
      </c>
      <c r="S21" s="22">
        <v>70</v>
      </c>
      <c r="T21" s="62">
        <v>115</v>
      </c>
      <c r="U21" s="121">
        <v>226</v>
      </c>
      <c r="V21" s="59">
        <v>90</v>
      </c>
      <c r="W21" s="56">
        <v>0</v>
      </c>
      <c r="X21" s="35">
        <v>105</v>
      </c>
      <c r="Y21" s="58">
        <v>15</v>
      </c>
      <c r="Z21" s="56">
        <v>0</v>
      </c>
      <c r="AA21" s="25">
        <v>70</v>
      </c>
      <c r="AB21" s="54">
        <v>80</v>
      </c>
      <c r="AC21" s="54">
        <v>50</v>
      </c>
      <c r="AD21" s="22">
        <v>145</v>
      </c>
      <c r="AE21" s="56">
        <v>55</v>
      </c>
      <c r="AF21" s="59">
        <v>0</v>
      </c>
      <c r="AG21" s="67">
        <v>0</v>
      </c>
      <c r="AH21">
        <f t="shared" si="0"/>
        <v>1486</v>
      </c>
    </row>
    <row r="22" spans="1:34" ht="19.5" thickBot="1" x14ac:dyDescent="0.35">
      <c r="A22" s="152" t="s">
        <v>392</v>
      </c>
      <c r="B22" s="153"/>
      <c r="C22" s="153"/>
      <c r="D22" s="153"/>
      <c r="E22" s="153"/>
      <c r="F22" s="153"/>
      <c r="G22" s="153"/>
      <c r="H22" s="153"/>
      <c r="I22" s="154"/>
      <c r="J22" s="25"/>
      <c r="K22" s="22">
        <v>0</v>
      </c>
      <c r="L22" s="54">
        <v>0</v>
      </c>
      <c r="M22" s="20">
        <v>0</v>
      </c>
      <c r="N22" s="22">
        <v>0</v>
      </c>
      <c r="O22" s="10"/>
      <c r="P22" s="56">
        <v>0</v>
      </c>
      <c r="Q22" s="10"/>
      <c r="R22" s="56">
        <v>0</v>
      </c>
      <c r="S22" s="22">
        <v>0</v>
      </c>
      <c r="T22" s="62">
        <v>0</v>
      </c>
      <c r="U22" s="121"/>
      <c r="V22" s="59">
        <v>0</v>
      </c>
      <c r="W22" s="56">
        <v>0</v>
      </c>
      <c r="X22" s="35"/>
      <c r="Y22" s="58"/>
      <c r="Z22" s="11"/>
      <c r="AA22" s="10"/>
      <c r="AB22" s="54">
        <v>0</v>
      </c>
      <c r="AC22" s="54">
        <v>0</v>
      </c>
      <c r="AD22" s="22">
        <v>0</v>
      </c>
      <c r="AE22" s="56">
        <v>0</v>
      </c>
      <c r="AF22" s="59">
        <v>0</v>
      </c>
      <c r="AG22" s="67"/>
      <c r="AH22">
        <f t="shared" si="0"/>
        <v>0</v>
      </c>
    </row>
    <row r="23" spans="1:34" ht="19.5" thickBot="1" x14ac:dyDescent="0.35">
      <c r="A23" s="13">
        <v>13</v>
      </c>
      <c r="B23" s="1" t="s">
        <v>393</v>
      </c>
      <c r="C23" s="15" t="s">
        <v>176</v>
      </c>
      <c r="D23" s="15" t="s">
        <v>365</v>
      </c>
      <c r="E23" s="1" t="s">
        <v>354</v>
      </c>
      <c r="F23" s="15" t="s">
        <v>40</v>
      </c>
      <c r="G23" s="15" t="s">
        <v>40</v>
      </c>
      <c r="H23" s="15">
        <v>2020</v>
      </c>
      <c r="I23" s="1" t="s">
        <v>44</v>
      </c>
      <c r="J23" s="25">
        <v>40</v>
      </c>
      <c r="K23" s="22">
        <v>160</v>
      </c>
      <c r="L23" s="54">
        <v>44</v>
      </c>
      <c r="M23" s="20">
        <v>20</v>
      </c>
      <c r="N23" s="22">
        <v>0</v>
      </c>
      <c r="O23" s="22">
        <v>10</v>
      </c>
      <c r="P23" s="56">
        <v>100</v>
      </c>
      <c r="Q23" s="22">
        <v>15</v>
      </c>
      <c r="R23" s="56">
        <v>55</v>
      </c>
      <c r="S23" s="22">
        <v>70</v>
      </c>
      <c r="T23" s="62">
        <v>0</v>
      </c>
      <c r="U23" s="121">
        <v>150</v>
      </c>
      <c r="V23" s="59">
        <v>65</v>
      </c>
      <c r="W23" s="56">
        <v>5</v>
      </c>
      <c r="X23" s="35">
        <v>100</v>
      </c>
      <c r="Y23" s="58">
        <v>0</v>
      </c>
      <c r="Z23" s="56">
        <v>25</v>
      </c>
      <c r="AA23" s="25">
        <v>40</v>
      </c>
      <c r="AB23" s="54">
        <v>45</v>
      </c>
      <c r="AC23" s="54">
        <v>0</v>
      </c>
      <c r="AD23" s="22">
        <v>55</v>
      </c>
      <c r="AE23" s="56">
        <v>0</v>
      </c>
      <c r="AF23" s="59">
        <v>0</v>
      </c>
      <c r="AG23" s="67">
        <v>0</v>
      </c>
      <c r="AH23">
        <f t="shared" si="0"/>
        <v>999</v>
      </c>
    </row>
  </sheetData>
  <mergeCells count="9">
    <mergeCell ref="A18:I18"/>
    <mergeCell ref="A20:I20"/>
    <mergeCell ref="A22:I22"/>
    <mergeCell ref="A1:I1"/>
    <mergeCell ref="A3:I3"/>
    <mergeCell ref="A6:I6"/>
    <mergeCell ref="A9:I9"/>
    <mergeCell ref="A12:I12"/>
    <mergeCell ref="A16:I1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H22"/>
  <sheetViews>
    <sheetView topLeftCell="A9" workbookViewId="0">
      <selection activeCell="AJ21" sqref="AJ21"/>
    </sheetView>
  </sheetViews>
  <sheetFormatPr defaultRowHeight="15" x14ac:dyDescent="0.25"/>
  <sheetData>
    <row r="1" spans="1:34" ht="21" thickBot="1" x14ac:dyDescent="0.3">
      <c r="A1" s="155" t="s">
        <v>394</v>
      </c>
      <c r="B1" s="156"/>
      <c r="C1" s="156"/>
      <c r="D1" s="156"/>
      <c r="E1" s="156"/>
      <c r="F1" s="156"/>
      <c r="G1" s="156"/>
      <c r="H1" s="156"/>
      <c r="I1" s="157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34" ht="16.5" thickBot="1" x14ac:dyDescent="0.3">
      <c r="A2" s="4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7" t="s">
        <v>10</v>
      </c>
      <c r="K2" s="8" t="s">
        <v>11</v>
      </c>
      <c r="L2" s="7" t="s">
        <v>12</v>
      </c>
      <c r="M2" s="7" t="s">
        <v>13</v>
      </c>
      <c r="N2" s="7" t="s">
        <v>14</v>
      </c>
      <c r="O2" s="7" t="s">
        <v>15</v>
      </c>
      <c r="P2" s="7" t="s">
        <v>16</v>
      </c>
      <c r="Q2" s="7" t="s">
        <v>17</v>
      </c>
      <c r="R2" s="7" t="s">
        <v>18</v>
      </c>
      <c r="S2" s="7" t="s">
        <v>19</v>
      </c>
      <c r="T2" s="7" t="s">
        <v>20</v>
      </c>
      <c r="U2" s="7" t="s">
        <v>21</v>
      </c>
      <c r="V2" s="7" t="s">
        <v>22</v>
      </c>
      <c r="W2" s="7" t="s">
        <v>23</v>
      </c>
      <c r="X2" s="7" t="s">
        <v>24</v>
      </c>
      <c r="Y2" s="7" t="s">
        <v>25</v>
      </c>
      <c r="Z2" s="7" t="s">
        <v>26</v>
      </c>
      <c r="AA2" s="7" t="s">
        <v>27</v>
      </c>
      <c r="AB2" s="7" t="s">
        <v>28</v>
      </c>
      <c r="AC2" s="7" t="s">
        <v>29</v>
      </c>
      <c r="AD2" s="7" t="s">
        <v>30</v>
      </c>
      <c r="AE2" s="7" t="s">
        <v>31</v>
      </c>
      <c r="AF2" s="7" t="s">
        <v>32</v>
      </c>
      <c r="AG2" s="7" t="s">
        <v>33</v>
      </c>
      <c r="AH2" s="9" t="s">
        <v>164</v>
      </c>
    </row>
    <row r="3" spans="1:34" ht="16.5" thickBot="1" x14ac:dyDescent="0.3">
      <c r="A3" s="152" t="s">
        <v>35</v>
      </c>
      <c r="B3" s="153"/>
      <c r="C3" s="153"/>
      <c r="D3" s="153"/>
      <c r="E3" s="153"/>
      <c r="F3" s="153"/>
      <c r="G3" s="153"/>
      <c r="H3" s="153"/>
      <c r="I3" s="154"/>
      <c r="J3" s="10"/>
      <c r="K3" s="10"/>
      <c r="L3" s="10"/>
      <c r="M3" s="10"/>
      <c r="N3" s="10"/>
      <c r="O3" s="10"/>
      <c r="P3" s="10"/>
      <c r="Q3" s="10"/>
      <c r="R3" s="11"/>
      <c r="S3" s="11"/>
      <c r="T3" s="12"/>
      <c r="U3" s="11"/>
      <c r="V3" s="12"/>
      <c r="W3" s="11"/>
      <c r="X3" s="11"/>
      <c r="Y3" s="11"/>
      <c r="Z3" s="11"/>
      <c r="AA3" s="11"/>
      <c r="AB3" s="11"/>
      <c r="AC3" s="12"/>
      <c r="AD3" s="12"/>
      <c r="AE3" s="11"/>
      <c r="AF3" s="11"/>
      <c r="AG3" s="11"/>
    </row>
    <row r="4" spans="1:34" ht="18.75" thickBot="1" x14ac:dyDescent="0.3">
      <c r="A4" s="13">
        <v>1</v>
      </c>
      <c r="B4" s="82" t="s">
        <v>395</v>
      </c>
      <c r="C4" s="15" t="s">
        <v>176</v>
      </c>
      <c r="D4" s="15" t="s">
        <v>396</v>
      </c>
      <c r="E4" s="1" t="s">
        <v>397</v>
      </c>
      <c r="F4" s="15" t="s">
        <v>40</v>
      </c>
      <c r="G4" s="15" t="s">
        <v>40</v>
      </c>
      <c r="H4" s="15">
        <v>2021</v>
      </c>
      <c r="I4" s="16" t="s">
        <v>44</v>
      </c>
      <c r="J4" s="17">
        <v>60</v>
      </c>
      <c r="K4" s="18">
        <v>161</v>
      </c>
      <c r="L4" s="20">
        <v>20</v>
      </c>
      <c r="M4" s="20">
        <v>0</v>
      </c>
      <c r="N4" s="22">
        <v>15</v>
      </c>
      <c r="O4" s="21">
        <v>125</v>
      </c>
      <c r="P4" s="30">
        <v>345</v>
      </c>
      <c r="Q4" s="20">
        <v>190</v>
      </c>
      <c r="R4" s="27">
        <v>80</v>
      </c>
      <c r="S4" s="22">
        <v>315</v>
      </c>
      <c r="T4" s="24">
        <v>225</v>
      </c>
      <c r="U4" s="119">
        <v>351</v>
      </c>
      <c r="V4" s="21">
        <v>160</v>
      </c>
      <c r="W4" s="27">
        <v>15</v>
      </c>
      <c r="X4" s="29">
        <v>100</v>
      </c>
      <c r="Y4" s="29">
        <v>0</v>
      </c>
      <c r="Z4" s="27">
        <v>65</v>
      </c>
      <c r="AA4" s="27">
        <v>60</v>
      </c>
      <c r="AB4" s="19">
        <v>280</v>
      </c>
      <c r="AC4" s="25">
        <v>0</v>
      </c>
      <c r="AD4" s="22">
        <v>316</v>
      </c>
      <c r="AE4" s="27">
        <v>115</v>
      </c>
      <c r="AF4" s="29">
        <v>0</v>
      </c>
      <c r="AG4" s="17">
        <v>40</v>
      </c>
      <c r="AH4">
        <f>SUM(J4:AG4)</f>
        <v>3038</v>
      </c>
    </row>
    <row r="5" spans="1:34" ht="33" thickBot="1" x14ac:dyDescent="0.3">
      <c r="A5" s="13">
        <v>2</v>
      </c>
      <c r="B5" s="33" t="s">
        <v>398</v>
      </c>
      <c r="C5" s="15" t="s">
        <v>176</v>
      </c>
      <c r="D5" s="15" t="s">
        <v>396</v>
      </c>
      <c r="E5" s="1" t="s">
        <v>399</v>
      </c>
      <c r="F5" s="15" t="s">
        <v>40</v>
      </c>
      <c r="G5" s="15" t="s">
        <v>40</v>
      </c>
      <c r="H5" s="15">
        <v>2021</v>
      </c>
      <c r="I5" s="1" t="s">
        <v>44</v>
      </c>
      <c r="J5" s="25">
        <v>60</v>
      </c>
      <c r="K5" s="20">
        <v>171</v>
      </c>
      <c r="L5" s="20">
        <v>12</v>
      </c>
      <c r="M5" s="20">
        <v>0</v>
      </c>
      <c r="N5" s="22">
        <v>15</v>
      </c>
      <c r="O5" s="21">
        <v>115</v>
      </c>
      <c r="P5" s="30">
        <v>355</v>
      </c>
      <c r="Q5" s="20">
        <v>190</v>
      </c>
      <c r="R5" s="30">
        <v>75</v>
      </c>
      <c r="S5" s="22">
        <v>435</v>
      </c>
      <c r="T5" s="24">
        <v>225</v>
      </c>
      <c r="U5" s="119">
        <v>351</v>
      </c>
      <c r="V5" s="21">
        <v>160</v>
      </c>
      <c r="W5" s="30">
        <v>15</v>
      </c>
      <c r="X5" s="21">
        <v>100</v>
      </c>
      <c r="Y5" s="21">
        <v>0</v>
      </c>
      <c r="Z5" s="27">
        <v>75</v>
      </c>
      <c r="AA5" s="30">
        <v>90</v>
      </c>
      <c r="AB5" s="19">
        <v>280</v>
      </c>
      <c r="AC5" s="25">
        <v>0</v>
      </c>
      <c r="AD5" s="22">
        <v>331</v>
      </c>
      <c r="AE5" s="30">
        <v>115</v>
      </c>
      <c r="AF5" s="21">
        <v>0</v>
      </c>
      <c r="AG5" s="25">
        <v>40</v>
      </c>
      <c r="AH5">
        <f t="shared" ref="AH5:AH22" si="0">SUM(J5:AG5)</f>
        <v>3210</v>
      </c>
    </row>
    <row r="6" spans="1:34" ht="33" thickBot="1" x14ac:dyDescent="0.3">
      <c r="A6" s="13">
        <v>3</v>
      </c>
      <c r="B6" s="33" t="s">
        <v>400</v>
      </c>
      <c r="C6" s="15" t="s">
        <v>46</v>
      </c>
      <c r="D6" s="15" t="s">
        <v>396</v>
      </c>
      <c r="E6" s="1" t="s">
        <v>401</v>
      </c>
      <c r="F6" s="15" t="s">
        <v>40</v>
      </c>
      <c r="G6" s="15" t="s">
        <v>40</v>
      </c>
      <c r="H6" s="15">
        <v>2002</v>
      </c>
      <c r="I6" s="1" t="s">
        <v>50</v>
      </c>
      <c r="J6" s="25">
        <v>0</v>
      </c>
      <c r="K6" s="20">
        <v>43</v>
      </c>
      <c r="L6" s="20">
        <v>0</v>
      </c>
      <c r="M6" s="20">
        <v>0</v>
      </c>
      <c r="N6" s="22">
        <v>0</v>
      </c>
      <c r="O6" s="21">
        <v>0</v>
      </c>
      <c r="P6" s="30">
        <v>0</v>
      </c>
      <c r="Q6" s="20">
        <v>5</v>
      </c>
      <c r="R6" s="30">
        <v>25</v>
      </c>
      <c r="S6" s="22">
        <v>0</v>
      </c>
      <c r="T6" s="24">
        <v>0</v>
      </c>
      <c r="U6" s="119">
        <v>96</v>
      </c>
      <c r="V6" s="21">
        <v>50</v>
      </c>
      <c r="W6" s="30">
        <v>0</v>
      </c>
      <c r="X6" s="21">
        <v>20</v>
      </c>
      <c r="Y6" s="21">
        <v>0</v>
      </c>
      <c r="Z6" s="27">
        <v>0</v>
      </c>
      <c r="AA6" s="30">
        <v>0</v>
      </c>
      <c r="AB6" s="19">
        <v>0</v>
      </c>
      <c r="AC6" s="25">
        <v>0</v>
      </c>
      <c r="AD6" s="22">
        <v>60</v>
      </c>
      <c r="AE6" s="30">
        <v>0</v>
      </c>
      <c r="AF6" s="21">
        <v>0</v>
      </c>
      <c r="AG6" s="25">
        <v>0</v>
      </c>
      <c r="AH6">
        <f t="shared" si="0"/>
        <v>299</v>
      </c>
    </row>
    <row r="7" spans="1:34" ht="16.5" thickBot="1" x14ac:dyDescent="0.3">
      <c r="A7" s="152" t="s">
        <v>55</v>
      </c>
      <c r="B7" s="153"/>
      <c r="C7" s="153"/>
      <c r="D7" s="153"/>
      <c r="E7" s="153"/>
      <c r="F7" s="153"/>
      <c r="G7" s="153"/>
      <c r="H7" s="153"/>
      <c r="I7" s="154"/>
      <c r="J7" s="10"/>
      <c r="K7" s="20">
        <v>0</v>
      </c>
      <c r="L7" s="20">
        <v>0</v>
      </c>
      <c r="M7" s="20">
        <v>0</v>
      </c>
      <c r="N7" s="22">
        <v>0</v>
      </c>
      <c r="O7" s="10"/>
      <c r="P7" s="30">
        <v>0</v>
      </c>
      <c r="Q7" s="10"/>
      <c r="R7" s="30">
        <v>0</v>
      </c>
      <c r="S7" s="22">
        <v>0</v>
      </c>
      <c r="T7" s="24">
        <v>0</v>
      </c>
      <c r="U7" s="119"/>
      <c r="V7" s="21">
        <v>0</v>
      </c>
      <c r="W7" s="30">
        <v>0</v>
      </c>
      <c r="X7" s="10"/>
      <c r="Y7" s="21"/>
      <c r="Z7" s="11"/>
      <c r="AA7" s="56">
        <v>0</v>
      </c>
      <c r="AB7" s="19">
        <v>0</v>
      </c>
      <c r="AC7" s="25">
        <v>0</v>
      </c>
      <c r="AD7" s="22">
        <v>0</v>
      </c>
      <c r="AE7" s="30">
        <v>0</v>
      </c>
      <c r="AF7" s="21"/>
      <c r="AG7" s="25"/>
      <c r="AH7">
        <f t="shared" si="0"/>
        <v>0</v>
      </c>
    </row>
    <row r="8" spans="1:34" ht="16.5" thickBot="1" x14ac:dyDescent="0.3">
      <c r="A8" s="13">
        <v>4</v>
      </c>
      <c r="B8" s="1" t="s">
        <v>402</v>
      </c>
      <c r="C8" s="15" t="s">
        <v>176</v>
      </c>
      <c r="D8" s="15" t="s">
        <v>396</v>
      </c>
      <c r="E8" s="1" t="s">
        <v>403</v>
      </c>
      <c r="F8" s="15" t="s">
        <v>40</v>
      </c>
      <c r="G8" s="15" t="s">
        <v>40</v>
      </c>
      <c r="H8" s="15">
        <v>2007</v>
      </c>
      <c r="I8" s="1" t="s">
        <v>44</v>
      </c>
      <c r="J8" s="10"/>
      <c r="K8" s="20">
        <v>102</v>
      </c>
      <c r="L8" s="20">
        <v>44</v>
      </c>
      <c r="M8" s="20">
        <v>0</v>
      </c>
      <c r="N8" s="22">
        <v>40</v>
      </c>
      <c r="O8" s="21">
        <v>70</v>
      </c>
      <c r="P8" s="20">
        <v>140</v>
      </c>
      <c r="Q8" s="20">
        <v>205</v>
      </c>
      <c r="R8" s="30">
        <v>45</v>
      </c>
      <c r="S8" s="22">
        <v>110</v>
      </c>
      <c r="T8" s="24">
        <v>100</v>
      </c>
      <c r="U8" s="119">
        <v>191</v>
      </c>
      <c r="V8" s="21">
        <v>175</v>
      </c>
      <c r="W8" s="30">
        <v>16</v>
      </c>
      <c r="X8" s="21">
        <v>145</v>
      </c>
      <c r="Y8" s="21">
        <v>30</v>
      </c>
      <c r="Z8" s="27">
        <v>50</v>
      </c>
      <c r="AA8" s="30">
        <v>45</v>
      </c>
      <c r="AB8" s="19">
        <v>260</v>
      </c>
      <c r="AC8" s="25">
        <v>30</v>
      </c>
      <c r="AD8" s="22">
        <v>405</v>
      </c>
      <c r="AE8" s="30">
        <v>120</v>
      </c>
      <c r="AF8" s="21">
        <v>60</v>
      </c>
      <c r="AG8" s="25">
        <v>0</v>
      </c>
      <c r="AH8">
        <f t="shared" si="0"/>
        <v>2383</v>
      </c>
    </row>
    <row r="9" spans="1:34" ht="16.5" thickBot="1" x14ac:dyDescent="0.3">
      <c r="A9" s="13">
        <v>5</v>
      </c>
      <c r="B9" s="1" t="s">
        <v>404</v>
      </c>
      <c r="C9" s="15" t="s">
        <v>60</v>
      </c>
      <c r="D9" s="15" t="s">
        <v>396</v>
      </c>
      <c r="E9" s="1" t="s">
        <v>405</v>
      </c>
      <c r="F9" s="15" t="s">
        <v>40</v>
      </c>
      <c r="G9" s="15" t="s">
        <v>40</v>
      </c>
      <c r="H9" s="15">
        <v>2007</v>
      </c>
      <c r="I9" s="1" t="s">
        <v>62</v>
      </c>
      <c r="J9" s="25">
        <v>1</v>
      </c>
      <c r="K9" s="20">
        <v>6</v>
      </c>
      <c r="L9" s="20">
        <v>1</v>
      </c>
      <c r="M9" s="20">
        <v>0</v>
      </c>
      <c r="N9" s="22">
        <v>0</v>
      </c>
      <c r="O9" s="21">
        <v>1</v>
      </c>
      <c r="P9" s="20">
        <v>0</v>
      </c>
      <c r="Q9" s="20">
        <v>4</v>
      </c>
      <c r="R9" s="30">
        <v>4</v>
      </c>
      <c r="S9" s="22">
        <v>5</v>
      </c>
      <c r="T9" s="24">
        <v>1</v>
      </c>
      <c r="U9" s="119">
        <v>8</v>
      </c>
      <c r="V9" s="21">
        <v>7</v>
      </c>
      <c r="W9" s="30">
        <v>2</v>
      </c>
      <c r="X9" s="21">
        <v>0</v>
      </c>
      <c r="Y9" s="21">
        <v>4</v>
      </c>
      <c r="Z9" s="27">
        <v>2</v>
      </c>
      <c r="AA9" s="30">
        <v>0</v>
      </c>
      <c r="AB9" s="19">
        <v>3</v>
      </c>
      <c r="AC9" s="25">
        <v>0</v>
      </c>
      <c r="AD9" s="22">
        <v>39</v>
      </c>
      <c r="AE9" s="30">
        <v>0</v>
      </c>
      <c r="AF9" s="21">
        <v>0</v>
      </c>
      <c r="AG9" s="25">
        <v>0</v>
      </c>
      <c r="AH9">
        <f t="shared" si="0"/>
        <v>88</v>
      </c>
    </row>
    <row r="10" spans="1:34" ht="16.5" thickBot="1" x14ac:dyDescent="0.3">
      <c r="A10" s="152" t="s">
        <v>98</v>
      </c>
      <c r="B10" s="153"/>
      <c r="C10" s="153"/>
      <c r="D10" s="153"/>
      <c r="E10" s="153"/>
      <c r="F10" s="153"/>
      <c r="G10" s="153"/>
      <c r="H10" s="153"/>
      <c r="I10" s="154"/>
      <c r="J10" s="10"/>
      <c r="K10" s="20">
        <v>0</v>
      </c>
      <c r="L10" s="20">
        <v>0</v>
      </c>
      <c r="M10" s="20">
        <v>0</v>
      </c>
      <c r="N10" s="22">
        <v>0</v>
      </c>
      <c r="O10" s="10"/>
      <c r="P10" s="30">
        <v>0</v>
      </c>
      <c r="Q10" s="10"/>
      <c r="R10" s="30">
        <v>0</v>
      </c>
      <c r="S10" s="22">
        <v>0</v>
      </c>
      <c r="T10" s="24">
        <v>0</v>
      </c>
      <c r="U10" s="119"/>
      <c r="V10" s="21">
        <v>0</v>
      </c>
      <c r="W10" s="30">
        <v>0</v>
      </c>
      <c r="X10" s="10"/>
      <c r="Y10" s="21"/>
      <c r="Z10" s="11"/>
      <c r="AA10" s="56"/>
      <c r="AB10" s="19">
        <v>0</v>
      </c>
      <c r="AC10" s="25">
        <v>0</v>
      </c>
      <c r="AD10" s="22">
        <v>0</v>
      </c>
      <c r="AE10" s="30">
        <v>0</v>
      </c>
      <c r="AF10" s="21"/>
      <c r="AG10" s="25"/>
      <c r="AH10">
        <f t="shared" si="0"/>
        <v>0</v>
      </c>
    </row>
    <row r="11" spans="1:34" ht="16.5" thickBot="1" x14ac:dyDescent="0.3">
      <c r="A11" s="13">
        <v>6</v>
      </c>
      <c r="B11" s="1" t="s">
        <v>406</v>
      </c>
      <c r="C11" s="15" t="s">
        <v>176</v>
      </c>
      <c r="D11" s="15" t="s">
        <v>396</v>
      </c>
      <c r="E11" s="1" t="s">
        <v>407</v>
      </c>
      <c r="F11" s="15" t="s">
        <v>40</v>
      </c>
      <c r="G11" s="15" t="s">
        <v>40</v>
      </c>
      <c r="H11" s="15">
        <v>2019</v>
      </c>
      <c r="I11" s="1" t="s">
        <v>44</v>
      </c>
      <c r="J11" s="25">
        <v>50</v>
      </c>
      <c r="K11" s="20">
        <v>151</v>
      </c>
      <c r="L11" s="20">
        <v>71</v>
      </c>
      <c r="M11" s="20">
        <v>10</v>
      </c>
      <c r="N11" s="22">
        <v>60</v>
      </c>
      <c r="O11" s="21">
        <v>90</v>
      </c>
      <c r="P11" s="30">
        <v>140</v>
      </c>
      <c r="Q11" s="20">
        <v>195</v>
      </c>
      <c r="R11" s="30">
        <v>45</v>
      </c>
      <c r="S11" s="22">
        <v>140</v>
      </c>
      <c r="T11" s="24">
        <v>155</v>
      </c>
      <c r="U11" s="119">
        <v>296</v>
      </c>
      <c r="V11" s="21">
        <v>165</v>
      </c>
      <c r="W11" s="30">
        <v>26</v>
      </c>
      <c r="X11" s="21">
        <v>235</v>
      </c>
      <c r="Y11" s="21">
        <v>40</v>
      </c>
      <c r="Z11" s="27">
        <v>25</v>
      </c>
      <c r="AA11" s="30">
        <v>2</v>
      </c>
      <c r="AB11" s="19">
        <v>195</v>
      </c>
      <c r="AC11" s="25">
        <v>30</v>
      </c>
      <c r="AD11" s="22">
        <v>467</v>
      </c>
      <c r="AE11" s="30">
        <v>70</v>
      </c>
      <c r="AF11" s="21">
        <v>60</v>
      </c>
      <c r="AG11" s="25">
        <v>0</v>
      </c>
      <c r="AH11">
        <f t="shared" si="0"/>
        <v>2718</v>
      </c>
    </row>
    <row r="12" spans="1:34" ht="16.5" thickBot="1" x14ac:dyDescent="0.3">
      <c r="A12" s="13">
        <v>7</v>
      </c>
      <c r="B12" s="1" t="s">
        <v>408</v>
      </c>
      <c r="C12" s="15" t="s">
        <v>37</v>
      </c>
      <c r="D12" s="15" t="s">
        <v>396</v>
      </c>
      <c r="E12" s="1" t="s">
        <v>409</v>
      </c>
      <c r="F12" s="15" t="s">
        <v>40</v>
      </c>
      <c r="G12" s="15" t="s">
        <v>40</v>
      </c>
      <c r="H12" s="15">
        <v>2019</v>
      </c>
      <c r="I12" s="1" t="s">
        <v>41</v>
      </c>
      <c r="J12" s="25">
        <v>0</v>
      </c>
      <c r="K12" s="20">
        <v>4</v>
      </c>
      <c r="L12" s="20">
        <v>1</v>
      </c>
      <c r="M12" s="20">
        <v>0</v>
      </c>
      <c r="N12" s="22">
        <v>0</v>
      </c>
      <c r="O12" s="21">
        <v>1</v>
      </c>
      <c r="P12" s="30">
        <v>6</v>
      </c>
      <c r="Q12" s="20">
        <v>4</v>
      </c>
      <c r="R12" s="30">
        <v>3</v>
      </c>
      <c r="S12" s="22">
        <v>2</v>
      </c>
      <c r="T12" s="24">
        <v>2</v>
      </c>
      <c r="U12" s="119">
        <v>9</v>
      </c>
      <c r="V12" s="21">
        <v>7</v>
      </c>
      <c r="W12" s="30">
        <v>2</v>
      </c>
      <c r="X12" s="21">
        <v>2</v>
      </c>
      <c r="Y12" s="21">
        <v>3</v>
      </c>
      <c r="Z12" s="27">
        <v>0</v>
      </c>
      <c r="AA12" s="30">
        <v>65</v>
      </c>
      <c r="AB12" s="19">
        <v>5</v>
      </c>
      <c r="AC12" s="25">
        <v>0</v>
      </c>
      <c r="AD12" s="22">
        <v>50</v>
      </c>
      <c r="AE12" s="30">
        <v>1</v>
      </c>
      <c r="AF12" s="21">
        <v>0</v>
      </c>
      <c r="AG12" s="25">
        <v>0</v>
      </c>
      <c r="AH12">
        <f t="shared" si="0"/>
        <v>167</v>
      </c>
    </row>
    <row r="13" spans="1:34" ht="16.5" thickBot="1" x14ac:dyDescent="0.3">
      <c r="A13" s="152" t="s">
        <v>329</v>
      </c>
      <c r="B13" s="153"/>
      <c r="C13" s="153"/>
      <c r="D13" s="153"/>
      <c r="E13" s="153"/>
      <c r="F13" s="153"/>
      <c r="G13" s="153"/>
      <c r="H13" s="153"/>
      <c r="I13" s="154"/>
      <c r="J13" s="10"/>
      <c r="K13" s="20">
        <v>0</v>
      </c>
      <c r="L13" s="20">
        <v>0</v>
      </c>
      <c r="M13" s="20">
        <v>0</v>
      </c>
      <c r="N13" s="22">
        <v>0</v>
      </c>
      <c r="O13" s="10"/>
      <c r="P13" s="30">
        <v>0</v>
      </c>
      <c r="Q13" s="10"/>
      <c r="R13" s="30">
        <v>0</v>
      </c>
      <c r="S13" s="22"/>
      <c r="T13" s="24">
        <v>0</v>
      </c>
      <c r="U13" s="119"/>
      <c r="V13" s="21">
        <v>0</v>
      </c>
      <c r="W13" s="30">
        <v>0</v>
      </c>
      <c r="X13" s="10"/>
      <c r="Y13" s="21"/>
      <c r="Z13" s="11"/>
      <c r="AA13" s="56">
        <v>40</v>
      </c>
      <c r="AB13" s="19">
        <v>0</v>
      </c>
      <c r="AC13" s="25">
        <v>0</v>
      </c>
      <c r="AD13" s="22">
        <v>0</v>
      </c>
      <c r="AE13" s="30">
        <v>0</v>
      </c>
      <c r="AF13" s="21"/>
      <c r="AG13" s="25"/>
      <c r="AH13">
        <f t="shared" si="0"/>
        <v>40</v>
      </c>
    </row>
    <row r="14" spans="1:34" ht="16.5" thickBot="1" x14ac:dyDescent="0.3">
      <c r="A14" s="13">
        <v>8</v>
      </c>
      <c r="B14" s="1" t="s">
        <v>410</v>
      </c>
      <c r="C14" s="15" t="s">
        <v>176</v>
      </c>
      <c r="D14" s="15" t="s">
        <v>396</v>
      </c>
      <c r="E14" s="1" t="s">
        <v>411</v>
      </c>
      <c r="F14" s="15" t="s">
        <v>40</v>
      </c>
      <c r="G14" s="15" t="s">
        <v>40</v>
      </c>
      <c r="H14" s="15">
        <v>1996</v>
      </c>
      <c r="I14" s="1" t="s">
        <v>44</v>
      </c>
      <c r="J14" s="25">
        <v>40</v>
      </c>
      <c r="K14" s="20">
        <v>170</v>
      </c>
      <c r="L14" s="20">
        <v>40</v>
      </c>
      <c r="M14" s="20">
        <v>0</v>
      </c>
      <c r="N14" s="22">
        <v>10</v>
      </c>
      <c r="O14" s="21">
        <v>30</v>
      </c>
      <c r="P14" s="30">
        <v>85</v>
      </c>
      <c r="Q14" s="20">
        <v>110</v>
      </c>
      <c r="R14" s="30">
        <v>65</v>
      </c>
      <c r="S14" s="22">
        <v>290</v>
      </c>
      <c r="T14" s="24">
        <v>120</v>
      </c>
      <c r="U14" s="119">
        <v>261</v>
      </c>
      <c r="V14" s="21">
        <v>190</v>
      </c>
      <c r="W14" s="30">
        <v>6</v>
      </c>
      <c r="X14" s="21">
        <v>20</v>
      </c>
      <c r="Y14" s="21">
        <v>30</v>
      </c>
      <c r="Z14" s="27">
        <v>10</v>
      </c>
      <c r="AA14" s="30">
        <v>40</v>
      </c>
      <c r="AB14" s="19">
        <v>175</v>
      </c>
      <c r="AC14" s="25">
        <v>0</v>
      </c>
      <c r="AD14" s="22">
        <v>141</v>
      </c>
      <c r="AE14" s="30">
        <v>90</v>
      </c>
      <c r="AF14" s="21">
        <v>40</v>
      </c>
      <c r="AG14" s="25">
        <v>0</v>
      </c>
      <c r="AH14">
        <f t="shared" si="0"/>
        <v>1963</v>
      </c>
    </row>
    <row r="15" spans="1:34" ht="16.5" thickBot="1" x14ac:dyDescent="0.3">
      <c r="A15" s="152" t="s">
        <v>386</v>
      </c>
      <c r="B15" s="153"/>
      <c r="C15" s="153"/>
      <c r="D15" s="153"/>
      <c r="E15" s="153"/>
      <c r="F15" s="153"/>
      <c r="G15" s="153"/>
      <c r="H15" s="153"/>
      <c r="I15" s="154"/>
      <c r="J15" s="10"/>
      <c r="K15" s="20">
        <v>0</v>
      </c>
      <c r="L15" s="20">
        <v>0</v>
      </c>
      <c r="M15" s="20">
        <v>0</v>
      </c>
      <c r="N15" s="22">
        <v>0</v>
      </c>
      <c r="O15" s="10"/>
      <c r="P15" s="30">
        <v>0</v>
      </c>
      <c r="Q15" s="10"/>
      <c r="R15" s="30">
        <v>0</v>
      </c>
      <c r="S15" s="22"/>
      <c r="T15" s="24">
        <v>0</v>
      </c>
      <c r="U15" s="119"/>
      <c r="V15" s="21">
        <v>0</v>
      </c>
      <c r="W15" s="30">
        <v>0</v>
      </c>
      <c r="X15" s="10"/>
      <c r="Y15" s="21"/>
      <c r="Z15" s="11"/>
      <c r="AA15" s="56"/>
      <c r="AB15" s="19">
        <v>0</v>
      </c>
      <c r="AC15" s="25">
        <v>0</v>
      </c>
      <c r="AD15" s="22">
        <v>0</v>
      </c>
      <c r="AE15" s="30">
        <v>0</v>
      </c>
      <c r="AF15" s="21"/>
      <c r="AG15" s="25"/>
      <c r="AH15">
        <f t="shared" si="0"/>
        <v>0</v>
      </c>
    </row>
    <row r="16" spans="1:34" ht="16.5" thickBot="1" x14ac:dyDescent="0.3">
      <c r="A16" s="13">
        <v>9</v>
      </c>
      <c r="B16" s="1" t="s">
        <v>412</v>
      </c>
      <c r="C16" s="15" t="s">
        <v>176</v>
      </c>
      <c r="D16" s="15" t="s">
        <v>396</v>
      </c>
      <c r="E16" s="1" t="s">
        <v>413</v>
      </c>
      <c r="F16" s="15" t="s">
        <v>40</v>
      </c>
      <c r="G16" s="15" t="s">
        <v>40</v>
      </c>
      <c r="H16" s="15">
        <v>2020</v>
      </c>
      <c r="I16" s="1" t="s">
        <v>44</v>
      </c>
      <c r="J16" s="25">
        <v>0</v>
      </c>
      <c r="K16" s="20">
        <v>232</v>
      </c>
      <c r="L16" s="20">
        <v>155</v>
      </c>
      <c r="M16" s="20">
        <v>10</v>
      </c>
      <c r="N16" s="22">
        <v>30</v>
      </c>
      <c r="O16" s="21">
        <v>55</v>
      </c>
      <c r="P16" s="20">
        <v>205</v>
      </c>
      <c r="Q16" s="20">
        <v>215</v>
      </c>
      <c r="R16" s="30">
        <v>45</v>
      </c>
      <c r="S16" s="22">
        <v>165</v>
      </c>
      <c r="T16" s="24">
        <v>45</v>
      </c>
      <c r="U16" s="119">
        <v>351</v>
      </c>
      <c r="V16" s="21">
        <v>235</v>
      </c>
      <c r="W16" s="30">
        <v>100</v>
      </c>
      <c r="X16" s="21">
        <v>550</v>
      </c>
      <c r="Y16" s="21">
        <v>180</v>
      </c>
      <c r="Z16" s="27">
        <v>20</v>
      </c>
      <c r="AA16" s="30">
        <v>80</v>
      </c>
      <c r="AB16" s="19">
        <v>145</v>
      </c>
      <c r="AC16" s="25">
        <v>150</v>
      </c>
      <c r="AD16" s="22">
        <v>410</v>
      </c>
      <c r="AE16" s="30">
        <v>70</v>
      </c>
      <c r="AF16" s="21">
        <v>400</v>
      </c>
      <c r="AG16" s="25">
        <v>0</v>
      </c>
      <c r="AH16">
        <f t="shared" si="0"/>
        <v>3848</v>
      </c>
    </row>
    <row r="17" spans="1:34" ht="16.5" thickBot="1" x14ac:dyDescent="0.3">
      <c r="A17" s="152" t="s">
        <v>336</v>
      </c>
      <c r="B17" s="153"/>
      <c r="C17" s="153"/>
      <c r="D17" s="153"/>
      <c r="E17" s="153"/>
      <c r="F17" s="153"/>
      <c r="G17" s="153"/>
      <c r="H17" s="153"/>
      <c r="I17" s="154"/>
      <c r="J17" s="10"/>
      <c r="K17" s="20">
        <v>0</v>
      </c>
      <c r="L17" s="22">
        <v>0</v>
      </c>
      <c r="M17" s="20">
        <v>0</v>
      </c>
      <c r="N17" s="22">
        <v>0</v>
      </c>
      <c r="O17" s="10"/>
      <c r="P17" s="20">
        <v>0</v>
      </c>
      <c r="Q17" s="10"/>
      <c r="R17" s="56">
        <v>0</v>
      </c>
      <c r="S17" s="22"/>
      <c r="T17" s="24">
        <v>0</v>
      </c>
      <c r="U17" s="124"/>
      <c r="V17" s="21">
        <v>0</v>
      </c>
      <c r="W17" s="56">
        <v>0</v>
      </c>
      <c r="X17" s="10"/>
      <c r="Y17" s="10"/>
      <c r="Z17" s="11"/>
      <c r="AA17" s="56">
        <v>0</v>
      </c>
      <c r="AB17" s="19">
        <v>0</v>
      </c>
      <c r="AC17" s="25">
        <v>0</v>
      </c>
      <c r="AD17" s="22">
        <v>0</v>
      </c>
      <c r="AE17" s="56">
        <v>0</v>
      </c>
      <c r="AF17" s="10"/>
      <c r="AG17" s="10"/>
      <c r="AH17">
        <f t="shared" si="0"/>
        <v>0</v>
      </c>
    </row>
    <row r="18" spans="1:34" ht="16.5" thickBot="1" x14ac:dyDescent="0.3">
      <c r="A18" s="13">
        <v>10</v>
      </c>
      <c r="B18" s="1" t="s">
        <v>414</v>
      </c>
      <c r="C18" s="15" t="s">
        <v>176</v>
      </c>
      <c r="D18" s="15" t="s">
        <v>396</v>
      </c>
      <c r="E18" s="1" t="s">
        <v>415</v>
      </c>
      <c r="F18" s="15" t="s">
        <v>40</v>
      </c>
      <c r="G18" s="15" t="s">
        <v>40</v>
      </c>
      <c r="H18" s="15">
        <v>2021</v>
      </c>
      <c r="I18" s="1" t="s">
        <v>44</v>
      </c>
      <c r="J18" s="22">
        <v>120</v>
      </c>
      <c r="K18" s="20">
        <v>131</v>
      </c>
      <c r="L18" s="22">
        <v>10</v>
      </c>
      <c r="M18" s="20">
        <v>10</v>
      </c>
      <c r="N18" s="22">
        <v>10</v>
      </c>
      <c r="O18" s="22">
        <v>45</v>
      </c>
      <c r="P18" s="20">
        <v>220</v>
      </c>
      <c r="Q18" s="55">
        <v>135</v>
      </c>
      <c r="R18" s="56">
        <v>50</v>
      </c>
      <c r="S18" s="22">
        <v>175</v>
      </c>
      <c r="T18" s="24">
        <v>270</v>
      </c>
      <c r="U18" s="134">
        <v>246</v>
      </c>
      <c r="V18" s="21">
        <v>160</v>
      </c>
      <c r="W18" s="56">
        <v>15</v>
      </c>
      <c r="X18" s="22">
        <v>182</v>
      </c>
      <c r="Y18" s="22">
        <v>10</v>
      </c>
      <c r="Z18" s="61">
        <v>110</v>
      </c>
      <c r="AA18" s="56">
        <v>0</v>
      </c>
      <c r="AB18" s="19">
        <v>230</v>
      </c>
      <c r="AC18" s="25">
        <v>10</v>
      </c>
      <c r="AD18" s="22">
        <v>450</v>
      </c>
      <c r="AE18" s="56">
        <v>80</v>
      </c>
      <c r="AF18" s="22">
        <v>40</v>
      </c>
      <c r="AG18" s="22">
        <v>0</v>
      </c>
      <c r="AH18">
        <f t="shared" si="0"/>
        <v>2709</v>
      </c>
    </row>
    <row r="19" spans="1:34" ht="16.5" thickBot="1" x14ac:dyDescent="0.3">
      <c r="A19" s="152" t="s">
        <v>392</v>
      </c>
      <c r="B19" s="153"/>
      <c r="C19" s="153"/>
      <c r="D19" s="153"/>
      <c r="E19" s="153"/>
      <c r="F19" s="153"/>
      <c r="G19" s="153"/>
      <c r="H19" s="153"/>
      <c r="I19" s="154"/>
      <c r="J19" s="10"/>
      <c r="K19" s="20">
        <v>0</v>
      </c>
      <c r="L19" s="22">
        <v>0</v>
      </c>
      <c r="M19" s="20">
        <v>0</v>
      </c>
      <c r="N19" s="22">
        <v>0</v>
      </c>
      <c r="O19" s="10"/>
      <c r="P19" s="20">
        <v>0</v>
      </c>
      <c r="Q19" s="10"/>
      <c r="R19" s="56">
        <v>0</v>
      </c>
      <c r="S19" s="22"/>
      <c r="T19" s="24">
        <v>0</v>
      </c>
      <c r="U19" s="124"/>
      <c r="V19" s="21">
        <v>0</v>
      </c>
      <c r="W19" s="56">
        <v>0</v>
      </c>
      <c r="X19" s="10"/>
      <c r="Y19" s="10"/>
      <c r="Z19" s="11"/>
      <c r="AA19" s="56">
        <v>0</v>
      </c>
      <c r="AB19" s="19">
        <v>0</v>
      </c>
      <c r="AC19" s="25">
        <v>0</v>
      </c>
      <c r="AD19" s="22">
        <v>0</v>
      </c>
      <c r="AE19" s="56">
        <v>0</v>
      </c>
      <c r="AF19" s="10"/>
      <c r="AG19" s="10"/>
      <c r="AH19">
        <f t="shared" si="0"/>
        <v>0</v>
      </c>
    </row>
    <row r="20" spans="1:34" ht="16.5" thickBot="1" x14ac:dyDescent="0.3">
      <c r="A20" s="13">
        <v>11</v>
      </c>
      <c r="B20" s="1" t="s">
        <v>416</v>
      </c>
      <c r="C20" s="15" t="s">
        <v>176</v>
      </c>
      <c r="D20" s="15" t="s">
        <v>396</v>
      </c>
      <c r="E20" s="1" t="s">
        <v>417</v>
      </c>
      <c r="F20" s="15" t="s">
        <v>40</v>
      </c>
      <c r="G20" s="15" t="s">
        <v>40</v>
      </c>
      <c r="H20" s="15">
        <v>2015</v>
      </c>
      <c r="I20" s="1" t="s">
        <v>44</v>
      </c>
      <c r="J20" s="25">
        <v>20</v>
      </c>
      <c r="K20" s="20">
        <v>50</v>
      </c>
      <c r="L20" s="20">
        <v>10</v>
      </c>
      <c r="M20" s="20">
        <v>10</v>
      </c>
      <c r="N20" s="22">
        <v>0</v>
      </c>
      <c r="O20" s="21">
        <v>15</v>
      </c>
      <c r="P20" s="20">
        <v>60</v>
      </c>
      <c r="Q20" s="20">
        <v>0</v>
      </c>
      <c r="R20" s="30">
        <v>45</v>
      </c>
      <c r="S20" s="22">
        <v>110</v>
      </c>
      <c r="T20" s="24">
        <v>40</v>
      </c>
      <c r="U20" s="119">
        <v>135</v>
      </c>
      <c r="V20" s="21">
        <v>65</v>
      </c>
      <c r="W20" s="30">
        <v>6</v>
      </c>
      <c r="X20" s="21">
        <v>0</v>
      </c>
      <c r="Y20" s="21">
        <v>0</v>
      </c>
      <c r="Z20" s="27">
        <v>15</v>
      </c>
      <c r="AA20" s="30">
        <v>0</v>
      </c>
      <c r="AB20" s="19">
        <v>50</v>
      </c>
      <c r="AC20" s="25">
        <v>0</v>
      </c>
      <c r="AD20" s="22">
        <v>21</v>
      </c>
      <c r="AE20" s="30">
        <v>0</v>
      </c>
      <c r="AF20" s="21">
        <v>80</v>
      </c>
      <c r="AG20" s="25">
        <v>0</v>
      </c>
      <c r="AH20">
        <f t="shared" si="0"/>
        <v>732</v>
      </c>
    </row>
    <row r="21" spans="1:34" ht="16.5" thickBot="1" x14ac:dyDescent="0.3">
      <c r="A21" s="152" t="s">
        <v>389</v>
      </c>
      <c r="B21" s="153"/>
      <c r="C21" s="153"/>
      <c r="D21" s="153"/>
      <c r="E21" s="153"/>
      <c r="F21" s="153"/>
      <c r="G21" s="153"/>
      <c r="H21" s="153"/>
      <c r="I21" s="154"/>
      <c r="J21" s="10"/>
      <c r="K21" s="20">
        <v>0</v>
      </c>
      <c r="L21" s="20">
        <v>0</v>
      </c>
      <c r="M21" s="20">
        <v>0</v>
      </c>
      <c r="N21" s="22">
        <v>0</v>
      </c>
      <c r="O21" s="10"/>
      <c r="P21" s="20">
        <v>0</v>
      </c>
      <c r="Q21" s="10"/>
      <c r="R21" s="30">
        <v>0</v>
      </c>
      <c r="S21" s="22"/>
      <c r="T21" s="24">
        <v>0</v>
      </c>
      <c r="U21" s="119"/>
      <c r="V21" s="21">
        <v>0</v>
      </c>
      <c r="W21" s="30">
        <v>0</v>
      </c>
      <c r="X21" s="10"/>
      <c r="Y21" s="21"/>
      <c r="Z21" s="11"/>
      <c r="AA21" s="56">
        <v>0</v>
      </c>
      <c r="AB21" s="19">
        <v>0</v>
      </c>
      <c r="AC21" s="25">
        <v>0</v>
      </c>
      <c r="AD21" s="22">
        <v>0</v>
      </c>
      <c r="AE21" s="30">
        <v>0</v>
      </c>
      <c r="AF21" s="21"/>
      <c r="AG21" s="25"/>
      <c r="AH21">
        <f t="shared" si="0"/>
        <v>0</v>
      </c>
    </row>
    <row r="22" spans="1:34" ht="16.5" thickBot="1" x14ac:dyDescent="0.3">
      <c r="A22" s="13">
        <v>12</v>
      </c>
      <c r="B22" s="1" t="s">
        <v>418</v>
      </c>
      <c r="C22" s="15" t="s">
        <v>176</v>
      </c>
      <c r="D22" s="15" t="s">
        <v>396</v>
      </c>
      <c r="E22" s="1" t="s">
        <v>419</v>
      </c>
      <c r="F22" s="15" t="s">
        <v>40</v>
      </c>
      <c r="G22" s="15" t="s">
        <v>40</v>
      </c>
      <c r="H22" s="15">
        <v>2019</v>
      </c>
      <c r="I22" s="1" t="s">
        <v>44</v>
      </c>
      <c r="J22" s="25">
        <v>0</v>
      </c>
      <c r="K22" s="20">
        <v>35</v>
      </c>
      <c r="L22" s="20">
        <v>20</v>
      </c>
      <c r="M22" s="20">
        <v>10</v>
      </c>
      <c r="N22" s="22">
        <v>15</v>
      </c>
      <c r="O22" s="21">
        <v>0</v>
      </c>
      <c r="P22" s="20">
        <v>60</v>
      </c>
      <c r="Q22" s="20">
        <v>40</v>
      </c>
      <c r="R22" s="30">
        <v>25</v>
      </c>
      <c r="S22" s="22">
        <v>70</v>
      </c>
      <c r="T22" s="24">
        <v>115</v>
      </c>
      <c r="U22" s="119">
        <v>30</v>
      </c>
      <c r="V22" s="21">
        <v>70</v>
      </c>
      <c r="W22" s="30">
        <v>5</v>
      </c>
      <c r="X22" s="21">
        <v>80</v>
      </c>
      <c r="Y22" s="21">
        <v>20</v>
      </c>
      <c r="Z22" s="27">
        <v>0</v>
      </c>
      <c r="AA22" s="30">
        <v>70</v>
      </c>
      <c r="AB22" s="19">
        <v>110</v>
      </c>
      <c r="AC22" s="25">
        <v>0</v>
      </c>
      <c r="AD22" s="22">
        <v>100</v>
      </c>
      <c r="AE22" s="30">
        <v>40</v>
      </c>
      <c r="AF22" s="21">
        <v>0</v>
      </c>
      <c r="AG22" s="25">
        <v>0</v>
      </c>
      <c r="AH22">
        <f t="shared" si="0"/>
        <v>915</v>
      </c>
    </row>
  </sheetData>
  <mergeCells count="9">
    <mergeCell ref="A17:I17"/>
    <mergeCell ref="A19:I19"/>
    <mergeCell ref="A21:I21"/>
    <mergeCell ref="A1:I1"/>
    <mergeCell ref="A3:I3"/>
    <mergeCell ref="A7:I7"/>
    <mergeCell ref="A10:I10"/>
    <mergeCell ref="A13:I13"/>
    <mergeCell ref="A15:I15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H26"/>
  <sheetViews>
    <sheetView topLeftCell="F22" workbookViewId="0">
      <selection activeCell="AH28" sqref="AH28"/>
    </sheetView>
  </sheetViews>
  <sheetFormatPr defaultRowHeight="15" x14ac:dyDescent="0.25"/>
  <sheetData>
    <row r="1" spans="1:34" ht="21" thickBot="1" x14ac:dyDescent="0.3">
      <c r="A1" s="155" t="s">
        <v>420</v>
      </c>
      <c r="B1" s="156"/>
      <c r="C1" s="156"/>
      <c r="D1" s="156"/>
      <c r="E1" s="156"/>
      <c r="F1" s="156"/>
      <c r="G1" s="156"/>
      <c r="H1" s="156"/>
      <c r="I1" s="157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34" ht="16.5" thickBot="1" x14ac:dyDescent="0.3">
      <c r="A2" s="4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7" t="s">
        <v>10</v>
      </c>
      <c r="K2" s="8" t="s">
        <v>11</v>
      </c>
      <c r="L2" s="7" t="s">
        <v>12</v>
      </c>
      <c r="M2" s="7" t="s">
        <v>13</v>
      </c>
      <c r="N2" s="7" t="s">
        <v>14</v>
      </c>
      <c r="O2" s="7" t="s">
        <v>15</v>
      </c>
      <c r="P2" s="7" t="s">
        <v>16</v>
      </c>
      <c r="Q2" s="7" t="s">
        <v>17</v>
      </c>
      <c r="R2" s="7" t="s">
        <v>18</v>
      </c>
      <c r="S2" s="7" t="s">
        <v>19</v>
      </c>
      <c r="T2" s="7" t="s">
        <v>20</v>
      </c>
      <c r="U2" s="7" t="s">
        <v>21</v>
      </c>
      <c r="V2" s="7" t="s">
        <v>22</v>
      </c>
      <c r="W2" s="7" t="s">
        <v>23</v>
      </c>
      <c r="X2" s="7" t="s">
        <v>24</v>
      </c>
      <c r="Y2" s="7" t="s">
        <v>25</v>
      </c>
      <c r="Z2" s="7" t="s">
        <v>26</v>
      </c>
      <c r="AA2" s="7" t="s">
        <v>27</v>
      </c>
      <c r="AB2" s="7" t="s">
        <v>28</v>
      </c>
      <c r="AC2" s="7" t="s">
        <v>29</v>
      </c>
      <c r="AD2" s="7" t="s">
        <v>30</v>
      </c>
      <c r="AE2" s="7" t="s">
        <v>31</v>
      </c>
      <c r="AF2" s="7" t="s">
        <v>32</v>
      </c>
      <c r="AG2" s="7" t="s">
        <v>33</v>
      </c>
      <c r="AH2" s="9" t="s">
        <v>164</v>
      </c>
    </row>
    <row r="3" spans="1:34" ht="16.5" thickBot="1" x14ac:dyDescent="0.3">
      <c r="A3" s="152" t="s">
        <v>35</v>
      </c>
      <c r="B3" s="153"/>
      <c r="C3" s="153"/>
      <c r="D3" s="153"/>
      <c r="E3" s="153"/>
      <c r="F3" s="153"/>
      <c r="G3" s="153"/>
      <c r="H3" s="153"/>
      <c r="I3" s="154"/>
      <c r="J3" s="10"/>
      <c r="K3" s="10"/>
      <c r="L3" s="10"/>
      <c r="M3" s="10"/>
      <c r="N3" s="10"/>
      <c r="O3" s="10"/>
      <c r="P3" s="10"/>
      <c r="Q3" s="10"/>
      <c r="R3" s="11"/>
      <c r="S3" s="11"/>
      <c r="T3" s="12"/>
      <c r="U3" s="11"/>
      <c r="V3" s="12"/>
      <c r="W3" s="11"/>
      <c r="X3" s="11"/>
      <c r="Y3" s="11"/>
      <c r="Z3" s="11"/>
      <c r="AA3" s="12"/>
      <c r="AB3" s="11"/>
      <c r="AC3" s="12"/>
      <c r="AD3" s="12"/>
      <c r="AE3" s="11"/>
      <c r="AF3" s="11"/>
      <c r="AG3" s="11"/>
    </row>
    <row r="4" spans="1:34" ht="33" thickBot="1" x14ac:dyDescent="0.35">
      <c r="A4" s="13">
        <v>1</v>
      </c>
      <c r="B4" s="33" t="s">
        <v>421</v>
      </c>
      <c r="C4" s="15" t="s">
        <v>176</v>
      </c>
      <c r="D4" s="15" t="s">
        <v>422</v>
      </c>
      <c r="E4" s="1" t="s">
        <v>423</v>
      </c>
      <c r="F4" s="15" t="s">
        <v>40</v>
      </c>
      <c r="G4" s="15" t="s">
        <v>40</v>
      </c>
      <c r="H4" s="15">
        <v>2018</v>
      </c>
      <c r="I4" s="16" t="s">
        <v>235</v>
      </c>
      <c r="J4" s="17">
        <v>330</v>
      </c>
      <c r="K4" s="18">
        <v>215</v>
      </c>
      <c r="L4" s="19">
        <v>10</v>
      </c>
      <c r="M4" s="20">
        <v>0</v>
      </c>
      <c r="N4" s="22">
        <v>190</v>
      </c>
      <c r="O4" s="20">
        <v>0</v>
      </c>
      <c r="P4" s="20">
        <v>30</v>
      </c>
      <c r="Q4" s="20">
        <v>275</v>
      </c>
      <c r="R4" s="27">
        <v>105</v>
      </c>
      <c r="S4" s="22">
        <v>220</v>
      </c>
      <c r="T4" s="24">
        <v>75</v>
      </c>
      <c r="U4" s="119">
        <v>190</v>
      </c>
      <c r="V4" s="21">
        <v>250</v>
      </c>
      <c r="W4" s="27">
        <v>5</v>
      </c>
      <c r="X4" s="42">
        <v>235</v>
      </c>
      <c r="Y4" s="29">
        <v>30</v>
      </c>
      <c r="Z4" s="30">
        <v>35</v>
      </c>
      <c r="AA4" s="25">
        <v>30</v>
      </c>
      <c r="AB4" s="19">
        <v>100</v>
      </c>
      <c r="AC4" s="25">
        <v>0</v>
      </c>
      <c r="AD4" s="22">
        <v>20</v>
      </c>
      <c r="AE4" s="27">
        <v>60</v>
      </c>
      <c r="AF4" s="29">
        <v>205</v>
      </c>
      <c r="AG4" s="17">
        <v>40</v>
      </c>
      <c r="AH4">
        <f>SUM([1]XI!J4:AG4)</f>
        <v>2650</v>
      </c>
    </row>
    <row r="5" spans="1:34" ht="33" thickBot="1" x14ac:dyDescent="0.35">
      <c r="A5" s="13">
        <v>2</v>
      </c>
      <c r="B5" s="33" t="s">
        <v>424</v>
      </c>
      <c r="C5" s="15" t="s">
        <v>176</v>
      </c>
      <c r="D5" s="15" t="s">
        <v>422</v>
      </c>
      <c r="E5" s="1" t="s">
        <v>425</v>
      </c>
      <c r="F5" s="15" t="s">
        <v>40</v>
      </c>
      <c r="G5" s="15" t="s">
        <v>40</v>
      </c>
      <c r="H5" s="15">
        <v>2021</v>
      </c>
      <c r="I5" s="1" t="s">
        <v>44</v>
      </c>
      <c r="J5" s="25">
        <v>260</v>
      </c>
      <c r="K5" s="20">
        <v>35</v>
      </c>
      <c r="L5" s="19">
        <v>10</v>
      </c>
      <c r="M5" s="20">
        <v>0</v>
      </c>
      <c r="N5" s="22">
        <v>80</v>
      </c>
      <c r="O5" s="20">
        <v>0</v>
      </c>
      <c r="P5" s="20">
        <v>230</v>
      </c>
      <c r="Q5" s="20">
        <v>260</v>
      </c>
      <c r="R5" s="30">
        <v>95</v>
      </c>
      <c r="S5" s="22">
        <v>180</v>
      </c>
      <c r="T5" s="24">
        <v>55</v>
      </c>
      <c r="U5" s="119">
        <v>395</v>
      </c>
      <c r="V5" s="21">
        <v>495</v>
      </c>
      <c r="W5" s="30">
        <v>5</v>
      </c>
      <c r="X5" s="43">
        <v>85</v>
      </c>
      <c r="Y5" s="21">
        <v>50</v>
      </c>
      <c r="Z5" s="30">
        <v>35</v>
      </c>
      <c r="AA5" s="25">
        <v>35</v>
      </c>
      <c r="AB5" s="19">
        <v>155</v>
      </c>
      <c r="AC5" s="25">
        <v>0</v>
      </c>
      <c r="AD5" s="22">
        <v>50</v>
      </c>
      <c r="AE5" s="30">
        <v>100</v>
      </c>
      <c r="AF5" s="21">
        <v>195</v>
      </c>
      <c r="AG5" s="25">
        <v>40</v>
      </c>
      <c r="AH5">
        <f>SUM([1]XI!J5:AG5)</f>
        <v>2845</v>
      </c>
    </row>
    <row r="6" spans="1:34" ht="33" thickBot="1" x14ac:dyDescent="0.35">
      <c r="A6" s="13">
        <v>3</v>
      </c>
      <c r="B6" s="33" t="s">
        <v>426</v>
      </c>
      <c r="C6" s="15" t="s">
        <v>176</v>
      </c>
      <c r="D6" s="15" t="s">
        <v>422</v>
      </c>
      <c r="E6" s="1" t="s">
        <v>427</v>
      </c>
      <c r="F6" s="15" t="s">
        <v>40</v>
      </c>
      <c r="G6" s="15" t="s">
        <v>40</v>
      </c>
      <c r="H6" s="15">
        <v>2021</v>
      </c>
      <c r="I6" s="1" t="s">
        <v>44</v>
      </c>
      <c r="J6" s="25">
        <v>20</v>
      </c>
      <c r="K6" s="20">
        <v>72</v>
      </c>
      <c r="L6" s="54">
        <v>0</v>
      </c>
      <c r="M6" s="20">
        <v>25</v>
      </c>
      <c r="N6" s="22">
        <v>90</v>
      </c>
      <c r="O6" s="22">
        <v>0</v>
      </c>
      <c r="P6" s="20">
        <v>60</v>
      </c>
      <c r="Q6" s="22">
        <v>137</v>
      </c>
      <c r="R6" s="56">
        <v>10</v>
      </c>
      <c r="S6" s="22">
        <v>32</v>
      </c>
      <c r="T6" s="24">
        <v>50</v>
      </c>
      <c r="U6" s="121">
        <v>130</v>
      </c>
      <c r="V6" s="21">
        <v>130</v>
      </c>
      <c r="W6" s="56">
        <v>0</v>
      </c>
      <c r="X6" s="68">
        <v>50</v>
      </c>
      <c r="Y6" s="59">
        <v>30</v>
      </c>
      <c r="Z6" s="56">
        <v>0</v>
      </c>
      <c r="AA6" s="25">
        <v>20</v>
      </c>
      <c r="AB6" s="19">
        <v>45</v>
      </c>
      <c r="AC6" s="25">
        <v>25</v>
      </c>
      <c r="AD6" s="22">
        <v>0</v>
      </c>
      <c r="AE6" s="56">
        <v>0</v>
      </c>
      <c r="AF6" s="59">
        <v>80</v>
      </c>
      <c r="AG6" s="6">
        <v>0</v>
      </c>
      <c r="AH6">
        <f>SUM([1]XI!J6:AG6)</f>
        <v>1006</v>
      </c>
    </row>
    <row r="7" spans="1:34" ht="21" thickBot="1" x14ac:dyDescent="0.35">
      <c r="A7" s="152" t="s">
        <v>55</v>
      </c>
      <c r="B7" s="153"/>
      <c r="C7" s="153"/>
      <c r="D7" s="153"/>
      <c r="E7" s="153"/>
      <c r="F7" s="153"/>
      <c r="G7" s="153"/>
      <c r="H7" s="153"/>
      <c r="I7" s="154"/>
      <c r="J7" s="25"/>
      <c r="K7" s="20">
        <v>0</v>
      </c>
      <c r="L7" s="19">
        <v>0</v>
      </c>
      <c r="M7" s="20">
        <v>0</v>
      </c>
      <c r="N7" s="22">
        <v>0</v>
      </c>
      <c r="O7" s="10"/>
      <c r="P7" s="20">
        <v>0</v>
      </c>
      <c r="Q7" s="10"/>
      <c r="R7" s="30">
        <v>0</v>
      </c>
      <c r="S7" s="22">
        <v>0</v>
      </c>
      <c r="T7" s="24">
        <v>0</v>
      </c>
      <c r="U7" s="119"/>
      <c r="V7" s="21">
        <v>0</v>
      </c>
      <c r="W7" s="30">
        <v>0</v>
      </c>
      <c r="X7" s="68"/>
      <c r="Y7" s="21"/>
      <c r="Z7" s="11"/>
      <c r="AA7" s="10"/>
      <c r="AB7" s="19">
        <v>0</v>
      </c>
      <c r="AC7" s="25">
        <v>0</v>
      </c>
      <c r="AD7" s="22">
        <v>0</v>
      </c>
      <c r="AE7" s="30">
        <v>0</v>
      </c>
      <c r="AF7" s="21"/>
      <c r="AG7" s="10"/>
    </row>
    <row r="8" spans="1:34" ht="21" thickBot="1" x14ac:dyDescent="0.35">
      <c r="A8" s="13">
        <v>4</v>
      </c>
      <c r="B8" s="1" t="s">
        <v>428</v>
      </c>
      <c r="C8" s="15" t="s">
        <v>176</v>
      </c>
      <c r="D8" s="15" t="s">
        <v>422</v>
      </c>
      <c r="E8" s="1" t="s">
        <v>429</v>
      </c>
      <c r="F8" s="15" t="s">
        <v>40</v>
      </c>
      <c r="G8" s="15" t="s">
        <v>40</v>
      </c>
      <c r="H8" s="15">
        <v>2007</v>
      </c>
      <c r="I8" s="1" t="s">
        <v>44</v>
      </c>
      <c r="J8" s="25">
        <v>200</v>
      </c>
      <c r="K8" s="20">
        <v>140</v>
      </c>
      <c r="L8" s="19">
        <v>10</v>
      </c>
      <c r="M8" s="20">
        <v>25</v>
      </c>
      <c r="N8" s="22">
        <v>30</v>
      </c>
      <c r="O8" s="20">
        <v>0</v>
      </c>
      <c r="P8" s="20">
        <v>90</v>
      </c>
      <c r="Q8" s="20">
        <v>315</v>
      </c>
      <c r="R8" s="30">
        <v>100</v>
      </c>
      <c r="S8" s="22">
        <v>110</v>
      </c>
      <c r="T8" s="24">
        <v>110</v>
      </c>
      <c r="U8" s="119">
        <v>200</v>
      </c>
      <c r="V8" s="21">
        <v>70</v>
      </c>
      <c r="W8" s="30">
        <v>55</v>
      </c>
      <c r="X8" s="43">
        <v>70</v>
      </c>
      <c r="Y8" s="21">
        <v>80</v>
      </c>
      <c r="Z8" s="30">
        <v>85</v>
      </c>
      <c r="AA8" s="25">
        <v>20</v>
      </c>
      <c r="AB8" s="19">
        <v>95</v>
      </c>
      <c r="AC8" s="25">
        <v>0</v>
      </c>
      <c r="AD8" s="22">
        <v>40</v>
      </c>
      <c r="AE8" s="30">
        <v>50</v>
      </c>
      <c r="AF8" s="21">
        <v>205</v>
      </c>
      <c r="AG8" s="25">
        <v>0</v>
      </c>
      <c r="AH8">
        <f>SUM([1]XI!J8:AG8)</f>
        <v>2100</v>
      </c>
    </row>
    <row r="9" spans="1:34" ht="21" thickBot="1" x14ac:dyDescent="0.35">
      <c r="A9" s="13">
        <v>5</v>
      </c>
      <c r="B9" s="1" t="s">
        <v>430</v>
      </c>
      <c r="C9" s="15" t="s">
        <v>60</v>
      </c>
      <c r="D9" s="15" t="s">
        <v>422</v>
      </c>
      <c r="E9" s="1" t="s">
        <v>431</v>
      </c>
      <c r="F9" s="15" t="s">
        <v>40</v>
      </c>
      <c r="G9" s="15" t="s">
        <v>40</v>
      </c>
      <c r="H9" s="15">
        <v>2007</v>
      </c>
      <c r="I9" s="1" t="s">
        <v>62</v>
      </c>
      <c r="J9" s="25">
        <v>4</v>
      </c>
      <c r="K9" s="20">
        <v>1</v>
      </c>
      <c r="L9" s="19">
        <v>0</v>
      </c>
      <c r="M9" s="20">
        <v>0</v>
      </c>
      <c r="N9" s="22">
        <v>0</v>
      </c>
      <c r="O9" s="20">
        <v>2</v>
      </c>
      <c r="P9" s="20">
        <v>1</v>
      </c>
      <c r="Q9" s="20">
        <v>10</v>
      </c>
      <c r="R9" s="30">
        <v>0</v>
      </c>
      <c r="S9" s="22">
        <v>4</v>
      </c>
      <c r="T9" s="24">
        <v>2</v>
      </c>
      <c r="U9" s="119">
        <v>10</v>
      </c>
      <c r="V9" s="21">
        <v>1</v>
      </c>
      <c r="W9" s="30">
        <v>2</v>
      </c>
      <c r="X9" s="43">
        <v>2</v>
      </c>
      <c r="Y9" s="21">
        <v>3</v>
      </c>
      <c r="Z9" s="30">
        <v>1</v>
      </c>
      <c r="AA9" s="25">
        <v>0</v>
      </c>
      <c r="AB9" s="19">
        <v>3</v>
      </c>
      <c r="AC9" s="25">
        <v>0</v>
      </c>
      <c r="AD9" s="22">
        <v>0</v>
      </c>
      <c r="AE9" s="30">
        <v>0</v>
      </c>
      <c r="AF9" s="21">
        <v>175</v>
      </c>
      <c r="AG9" s="25">
        <v>0</v>
      </c>
      <c r="AH9">
        <f>SUM([1]XI!J9:AG9)</f>
        <v>221</v>
      </c>
    </row>
    <row r="10" spans="1:34" ht="21" thickBot="1" x14ac:dyDescent="0.35">
      <c r="A10" s="152" t="s">
        <v>336</v>
      </c>
      <c r="B10" s="153"/>
      <c r="C10" s="153"/>
      <c r="D10" s="153"/>
      <c r="E10" s="153"/>
      <c r="F10" s="153"/>
      <c r="G10" s="153"/>
      <c r="H10" s="153"/>
      <c r="I10" s="154"/>
      <c r="J10" s="10"/>
      <c r="K10" s="20">
        <v>0</v>
      </c>
      <c r="L10" s="19">
        <v>0</v>
      </c>
      <c r="M10" s="20">
        <v>0</v>
      </c>
      <c r="N10" s="22">
        <v>0</v>
      </c>
      <c r="O10" s="10"/>
      <c r="P10" s="20">
        <v>0</v>
      </c>
      <c r="Q10" s="10"/>
      <c r="R10" s="30">
        <v>0</v>
      </c>
      <c r="S10" s="22">
        <v>0</v>
      </c>
      <c r="T10" s="24">
        <v>0</v>
      </c>
      <c r="U10" s="119"/>
      <c r="V10" s="21">
        <v>0</v>
      </c>
      <c r="W10" s="30">
        <v>0</v>
      </c>
      <c r="X10" s="68"/>
      <c r="Y10" s="21"/>
      <c r="Z10" s="11"/>
      <c r="AA10" s="10"/>
      <c r="AB10" s="19">
        <v>0</v>
      </c>
      <c r="AC10" s="25">
        <v>0</v>
      </c>
      <c r="AD10" s="22">
        <v>0</v>
      </c>
      <c r="AE10" s="30">
        <v>0</v>
      </c>
      <c r="AF10" s="21"/>
      <c r="AG10" s="10"/>
    </row>
    <row r="11" spans="1:34" ht="21" thickBot="1" x14ac:dyDescent="0.35">
      <c r="A11" s="78">
        <v>6</v>
      </c>
      <c r="B11" s="79" t="s">
        <v>432</v>
      </c>
      <c r="C11" s="80" t="s">
        <v>176</v>
      </c>
      <c r="D11" s="80" t="s">
        <v>422</v>
      </c>
      <c r="E11" s="79" t="s">
        <v>433</v>
      </c>
      <c r="F11" s="80" t="s">
        <v>40</v>
      </c>
      <c r="G11" s="80" t="s">
        <v>40</v>
      </c>
      <c r="H11" s="80">
        <v>2022</v>
      </c>
      <c r="I11" s="79" t="s">
        <v>44</v>
      </c>
      <c r="J11" s="25">
        <v>225</v>
      </c>
      <c r="K11" s="20">
        <v>282</v>
      </c>
      <c r="L11" s="19">
        <v>175</v>
      </c>
      <c r="M11" s="20">
        <v>65</v>
      </c>
      <c r="N11" s="22">
        <v>315</v>
      </c>
      <c r="O11" s="20">
        <v>95</v>
      </c>
      <c r="P11" s="20">
        <v>490</v>
      </c>
      <c r="Q11" s="20">
        <v>835</v>
      </c>
      <c r="R11" s="30">
        <v>490</v>
      </c>
      <c r="S11" s="22">
        <v>480</v>
      </c>
      <c r="T11" s="24">
        <v>340</v>
      </c>
      <c r="U11" s="119">
        <v>313</v>
      </c>
      <c r="V11" s="21">
        <v>465</v>
      </c>
      <c r="W11" s="30">
        <v>105</v>
      </c>
      <c r="X11" s="43">
        <v>475</v>
      </c>
      <c r="Y11" s="21">
        <v>270</v>
      </c>
      <c r="Z11" s="30">
        <v>125</v>
      </c>
      <c r="AA11" s="25">
        <v>350</v>
      </c>
      <c r="AB11" s="19">
        <v>250</v>
      </c>
      <c r="AC11" s="25">
        <v>230</v>
      </c>
      <c r="AD11" s="22">
        <v>440</v>
      </c>
      <c r="AE11" s="30">
        <v>260</v>
      </c>
      <c r="AF11" s="21">
        <v>205</v>
      </c>
      <c r="AG11" s="25">
        <v>160</v>
      </c>
      <c r="AH11">
        <f>SUM([1]XI!J11:AG11)</f>
        <v>7440</v>
      </c>
    </row>
    <row r="12" spans="1:34" ht="21" thickBot="1" x14ac:dyDescent="0.35">
      <c r="A12" s="13">
        <v>7</v>
      </c>
      <c r="B12" s="1" t="s">
        <v>434</v>
      </c>
      <c r="C12" s="15" t="s">
        <v>176</v>
      </c>
      <c r="D12" s="15" t="s">
        <v>422</v>
      </c>
      <c r="E12" s="1" t="s">
        <v>435</v>
      </c>
      <c r="F12" s="15" t="s">
        <v>40</v>
      </c>
      <c r="G12" s="15" t="s">
        <v>40</v>
      </c>
      <c r="H12" s="15">
        <v>2004</v>
      </c>
      <c r="I12" s="1" t="s">
        <v>44</v>
      </c>
      <c r="J12" s="25">
        <v>105</v>
      </c>
      <c r="K12" s="20">
        <v>50</v>
      </c>
      <c r="L12" s="19">
        <v>10</v>
      </c>
      <c r="M12" s="20">
        <v>0</v>
      </c>
      <c r="N12" s="22">
        <v>30</v>
      </c>
      <c r="O12" s="20">
        <v>0</v>
      </c>
      <c r="P12" s="20">
        <v>0</v>
      </c>
      <c r="Q12" s="20">
        <v>190</v>
      </c>
      <c r="R12" s="30">
        <v>55</v>
      </c>
      <c r="S12" s="22">
        <v>70</v>
      </c>
      <c r="T12" s="24">
        <v>95</v>
      </c>
      <c r="U12" s="119">
        <v>100</v>
      </c>
      <c r="V12" s="21">
        <v>0</v>
      </c>
      <c r="W12" s="30">
        <v>25</v>
      </c>
      <c r="X12" s="43">
        <v>15</v>
      </c>
      <c r="Y12" s="21">
        <v>80</v>
      </c>
      <c r="Z12" s="30">
        <v>15</v>
      </c>
      <c r="AA12" s="25">
        <v>0</v>
      </c>
      <c r="AB12" s="19">
        <v>40</v>
      </c>
      <c r="AC12" s="25">
        <v>0</v>
      </c>
      <c r="AD12" s="22">
        <v>10</v>
      </c>
      <c r="AE12" s="30">
        <v>0</v>
      </c>
      <c r="AF12" s="21">
        <v>125</v>
      </c>
      <c r="AG12" s="25">
        <v>20</v>
      </c>
      <c r="AH12">
        <f>SUM([1]XI!J12:AG12)</f>
        <v>1035</v>
      </c>
    </row>
    <row r="13" spans="1:34" ht="21" thickBot="1" x14ac:dyDescent="0.35">
      <c r="A13" s="152" t="s">
        <v>389</v>
      </c>
      <c r="B13" s="153"/>
      <c r="C13" s="153"/>
      <c r="D13" s="153"/>
      <c r="E13" s="153"/>
      <c r="F13" s="153"/>
      <c r="G13" s="153"/>
      <c r="H13" s="153"/>
      <c r="I13" s="154"/>
      <c r="J13" s="10"/>
      <c r="K13" s="20">
        <v>0</v>
      </c>
      <c r="L13" s="54">
        <v>0</v>
      </c>
      <c r="M13" s="20">
        <v>0</v>
      </c>
      <c r="N13" s="22">
        <v>0</v>
      </c>
      <c r="O13" s="10"/>
      <c r="P13" s="20">
        <v>0</v>
      </c>
      <c r="Q13" s="10"/>
      <c r="R13" s="56">
        <v>0</v>
      </c>
      <c r="S13" s="22">
        <v>0</v>
      </c>
      <c r="T13" s="24">
        <v>0</v>
      </c>
      <c r="U13" s="121"/>
      <c r="V13" s="21">
        <v>0</v>
      </c>
      <c r="W13" s="56">
        <v>0</v>
      </c>
      <c r="X13" s="68"/>
      <c r="Y13" s="59"/>
      <c r="Z13" s="11"/>
      <c r="AA13" s="10"/>
      <c r="AB13" s="19">
        <v>0</v>
      </c>
      <c r="AC13" s="25">
        <v>0</v>
      </c>
      <c r="AD13" s="22">
        <v>0</v>
      </c>
      <c r="AE13" s="56">
        <v>0</v>
      </c>
      <c r="AF13" s="59"/>
      <c r="AG13" s="10"/>
    </row>
    <row r="14" spans="1:34" ht="21" thickBot="1" x14ac:dyDescent="0.35">
      <c r="A14" s="13">
        <v>8</v>
      </c>
      <c r="B14" s="1" t="s">
        <v>436</v>
      </c>
      <c r="C14" s="15" t="s">
        <v>176</v>
      </c>
      <c r="D14" s="15" t="s">
        <v>422</v>
      </c>
      <c r="E14" s="1" t="s">
        <v>437</v>
      </c>
      <c r="F14" s="15" t="s">
        <v>40</v>
      </c>
      <c r="G14" s="15" t="s">
        <v>40</v>
      </c>
      <c r="H14" s="15">
        <v>2019</v>
      </c>
      <c r="I14" s="1" t="s">
        <v>44</v>
      </c>
      <c r="J14" s="22">
        <v>20</v>
      </c>
      <c r="K14" s="20">
        <v>0</v>
      </c>
      <c r="L14" s="54">
        <v>20</v>
      </c>
      <c r="M14" s="20">
        <v>0</v>
      </c>
      <c r="N14" s="22">
        <v>0</v>
      </c>
      <c r="O14" s="22">
        <v>0</v>
      </c>
      <c r="P14" s="20">
        <v>0</v>
      </c>
      <c r="Q14" s="20">
        <v>97</v>
      </c>
      <c r="R14" s="56">
        <v>0</v>
      </c>
      <c r="S14" s="22">
        <v>20</v>
      </c>
      <c r="T14" s="24">
        <v>0</v>
      </c>
      <c r="U14" s="121">
        <v>45</v>
      </c>
      <c r="V14" s="21">
        <v>150</v>
      </c>
      <c r="W14" s="56">
        <v>5</v>
      </c>
      <c r="X14" s="68">
        <v>0</v>
      </c>
      <c r="Y14" s="59">
        <v>0</v>
      </c>
      <c r="Z14" s="30">
        <v>0</v>
      </c>
      <c r="AA14" s="25">
        <v>25</v>
      </c>
      <c r="AB14" s="19">
        <v>0</v>
      </c>
      <c r="AC14" s="25">
        <v>0</v>
      </c>
      <c r="AD14" s="22">
        <v>10</v>
      </c>
      <c r="AE14" s="56">
        <v>0</v>
      </c>
      <c r="AF14" s="21">
        <v>50</v>
      </c>
      <c r="AG14" s="6">
        <v>30</v>
      </c>
      <c r="AH14">
        <f>SUM([1]XI!J14:AG14)</f>
        <v>472</v>
      </c>
    </row>
    <row r="15" spans="1:34" ht="21" thickBot="1" x14ac:dyDescent="0.35">
      <c r="A15" s="152" t="s">
        <v>329</v>
      </c>
      <c r="B15" s="153"/>
      <c r="C15" s="153"/>
      <c r="D15" s="153"/>
      <c r="E15" s="153"/>
      <c r="F15" s="153"/>
      <c r="G15" s="153"/>
      <c r="H15" s="153"/>
      <c r="I15" s="154"/>
      <c r="J15" s="10"/>
      <c r="K15" s="20">
        <v>0</v>
      </c>
      <c r="L15" s="19">
        <v>0</v>
      </c>
      <c r="M15" s="20">
        <v>0</v>
      </c>
      <c r="N15" s="22">
        <v>0</v>
      </c>
      <c r="O15" s="10"/>
      <c r="P15" s="20">
        <v>0</v>
      </c>
      <c r="Q15" s="10"/>
      <c r="R15" s="30">
        <v>0</v>
      </c>
      <c r="S15" s="22">
        <v>0</v>
      </c>
      <c r="T15" s="24">
        <v>0</v>
      </c>
      <c r="U15" s="119"/>
      <c r="V15" s="21">
        <v>0</v>
      </c>
      <c r="W15" s="30">
        <v>0</v>
      </c>
      <c r="X15" s="68"/>
      <c r="Y15" s="21"/>
      <c r="Z15" s="11"/>
      <c r="AA15" s="10"/>
      <c r="AB15" s="19">
        <v>0</v>
      </c>
      <c r="AC15" s="25">
        <v>0</v>
      </c>
      <c r="AD15" s="22">
        <v>0</v>
      </c>
      <c r="AE15" s="30">
        <v>0</v>
      </c>
      <c r="AF15" s="21"/>
      <c r="AG15" s="10"/>
    </row>
    <row r="16" spans="1:34" ht="21" thickBot="1" x14ac:dyDescent="0.35">
      <c r="A16" s="13">
        <v>9</v>
      </c>
      <c r="B16" s="1" t="s">
        <v>438</v>
      </c>
      <c r="C16" s="15" t="s">
        <v>176</v>
      </c>
      <c r="D16" s="15" t="s">
        <v>422</v>
      </c>
      <c r="E16" s="1" t="s">
        <v>439</v>
      </c>
      <c r="F16" s="15" t="s">
        <v>40</v>
      </c>
      <c r="G16" s="15" t="s">
        <v>40</v>
      </c>
      <c r="H16" s="15">
        <v>2005</v>
      </c>
      <c r="I16" s="1" t="s">
        <v>44</v>
      </c>
      <c r="J16" s="25">
        <v>105</v>
      </c>
      <c r="K16" s="20">
        <v>65</v>
      </c>
      <c r="L16" s="19">
        <v>0</v>
      </c>
      <c r="M16" s="20">
        <v>0</v>
      </c>
      <c r="N16" s="22">
        <v>40</v>
      </c>
      <c r="O16" s="20">
        <v>0</v>
      </c>
      <c r="P16" s="20">
        <v>25</v>
      </c>
      <c r="Q16" s="20">
        <v>130</v>
      </c>
      <c r="R16" s="30">
        <v>60</v>
      </c>
      <c r="S16" s="22">
        <v>30</v>
      </c>
      <c r="T16" s="24">
        <v>95</v>
      </c>
      <c r="U16" s="119">
        <v>100</v>
      </c>
      <c r="V16" s="21">
        <v>100</v>
      </c>
      <c r="W16" s="30">
        <v>5</v>
      </c>
      <c r="X16" s="43">
        <v>70</v>
      </c>
      <c r="Y16" s="21">
        <v>20</v>
      </c>
      <c r="Z16" s="30">
        <v>30</v>
      </c>
      <c r="AA16" s="25">
        <v>20</v>
      </c>
      <c r="AB16" s="19">
        <v>70</v>
      </c>
      <c r="AC16" s="25">
        <v>0</v>
      </c>
      <c r="AD16" s="22">
        <v>10</v>
      </c>
      <c r="AE16" s="30">
        <v>0</v>
      </c>
      <c r="AF16" s="21">
        <v>70</v>
      </c>
      <c r="AG16" s="25">
        <v>20</v>
      </c>
      <c r="AH16">
        <f>SUM([1]XI!J16:AG16)</f>
        <v>1065</v>
      </c>
    </row>
    <row r="17" spans="1:34" ht="21" thickBot="1" x14ac:dyDescent="0.35">
      <c r="A17" s="152" t="s">
        <v>386</v>
      </c>
      <c r="B17" s="153"/>
      <c r="C17" s="153"/>
      <c r="D17" s="153"/>
      <c r="E17" s="153"/>
      <c r="F17" s="153"/>
      <c r="G17" s="153"/>
      <c r="H17" s="153"/>
      <c r="I17" s="154"/>
      <c r="J17" s="10"/>
      <c r="K17" s="20">
        <v>0</v>
      </c>
      <c r="L17" s="19">
        <v>0</v>
      </c>
      <c r="M17" s="20">
        <v>0</v>
      </c>
      <c r="N17" s="22">
        <v>0</v>
      </c>
      <c r="O17" s="10"/>
      <c r="P17" s="20">
        <v>0</v>
      </c>
      <c r="Q17" s="10"/>
      <c r="R17" s="30">
        <v>0</v>
      </c>
      <c r="S17" s="22">
        <v>0</v>
      </c>
      <c r="T17" s="24">
        <v>0</v>
      </c>
      <c r="U17" s="119"/>
      <c r="V17" s="21">
        <v>0</v>
      </c>
      <c r="W17" s="30">
        <v>0</v>
      </c>
      <c r="X17" s="68"/>
      <c r="Y17" s="21"/>
      <c r="Z17" s="11"/>
      <c r="AA17" s="10"/>
      <c r="AB17" s="19">
        <v>0</v>
      </c>
      <c r="AC17" s="25">
        <v>0</v>
      </c>
      <c r="AD17" s="22">
        <v>0</v>
      </c>
      <c r="AE17" s="30">
        <v>0</v>
      </c>
      <c r="AF17" s="21"/>
      <c r="AG17" s="10"/>
    </row>
    <row r="18" spans="1:34" ht="21" thickBot="1" x14ac:dyDescent="0.35">
      <c r="A18" s="13">
        <v>10</v>
      </c>
      <c r="B18" s="1" t="s">
        <v>440</v>
      </c>
      <c r="C18" s="15" t="s">
        <v>176</v>
      </c>
      <c r="D18" s="15" t="s">
        <v>422</v>
      </c>
      <c r="E18" s="1" t="s">
        <v>441</v>
      </c>
      <c r="F18" s="15" t="s">
        <v>40</v>
      </c>
      <c r="G18" s="15" t="s">
        <v>40</v>
      </c>
      <c r="H18" s="15">
        <v>2021</v>
      </c>
      <c r="I18" s="1" t="s">
        <v>44</v>
      </c>
      <c r="J18" s="25">
        <v>85</v>
      </c>
      <c r="K18" s="20">
        <v>35</v>
      </c>
      <c r="L18" s="19">
        <v>0</v>
      </c>
      <c r="M18" s="20">
        <v>0</v>
      </c>
      <c r="N18" s="22">
        <v>150</v>
      </c>
      <c r="O18" s="20">
        <v>15</v>
      </c>
      <c r="P18" s="20">
        <v>140</v>
      </c>
      <c r="Q18" s="20">
        <v>315</v>
      </c>
      <c r="R18" s="30">
        <v>35</v>
      </c>
      <c r="S18" s="22">
        <v>250</v>
      </c>
      <c r="T18" s="24">
        <v>110</v>
      </c>
      <c r="U18" s="119">
        <v>100</v>
      </c>
      <c r="V18" s="21">
        <v>25</v>
      </c>
      <c r="W18" s="30">
        <v>35</v>
      </c>
      <c r="X18" s="43">
        <v>130</v>
      </c>
      <c r="Y18" s="21">
        <v>15</v>
      </c>
      <c r="Z18" s="30">
        <v>30</v>
      </c>
      <c r="AA18" s="25">
        <v>40</v>
      </c>
      <c r="AB18" s="19">
        <v>175</v>
      </c>
      <c r="AC18" s="25">
        <v>0</v>
      </c>
      <c r="AD18" s="22">
        <v>80</v>
      </c>
      <c r="AE18" s="30">
        <v>160</v>
      </c>
      <c r="AF18" s="21">
        <v>50</v>
      </c>
      <c r="AG18" s="25">
        <v>30</v>
      </c>
      <c r="AH18">
        <f>SUM([1]XI!J18:AG18)</f>
        <v>2005</v>
      </c>
    </row>
    <row r="19" spans="1:34" ht="21" thickBot="1" x14ac:dyDescent="0.35">
      <c r="A19" s="152" t="s">
        <v>392</v>
      </c>
      <c r="B19" s="153"/>
      <c r="C19" s="153"/>
      <c r="D19" s="153"/>
      <c r="E19" s="153"/>
      <c r="F19" s="153"/>
      <c r="G19" s="153"/>
      <c r="H19" s="153"/>
      <c r="I19" s="154"/>
      <c r="J19" s="10"/>
      <c r="K19" s="20">
        <v>0</v>
      </c>
      <c r="L19" s="54">
        <v>0</v>
      </c>
      <c r="M19" s="20">
        <v>0</v>
      </c>
      <c r="N19" s="22">
        <v>0</v>
      </c>
      <c r="O19" s="10"/>
      <c r="P19" s="30">
        <v>0</v>
      </c>
      <c r="Q19" s="10"/>
      <c r="R19" s="56">
        <v>0</v>
      </c>
      <c r="S19" s="22">
        <v>0</v>
      </c>
      <c r="T19" s="24">
        <v>0</v>
      </c>
      <c r="U19" s="121"/>
      <c r="V19" s="21">
        <v>0</v>
      </c>
      <c r="W19" s="56">
        <v>0</v>
      </c>
      <c r="X19" s="68"/>
      <c r="Y19" s="59"/>
      <c r="Z19" s="11"/>
      <c r="AA19" s="10"/>
      <c r="AB19" s="19">
        <v>0</v>
      </c>
      <c r="AC19" s="25">
        <v>0</v>
      </c>
      <c r="AD19" s="22">
        <v>0</v>
      </c>
      <c r="AE19" s="56">
        <v>0</v>
      </c>
      <c r="AF19" s="59"/>
      <c r="AG19" s="10"/>
    </row>
    <row r="20" spans="1:34" ht="21" thickBot="1" x14ac:dyDescent="0.35">
      <c r="A20" s="13">
        <v>11</v>
      </c>
      <c r="B20" s="1" t="s">
        <v>442</v>
      </c>
      <c r="C20" s="15" t="s">
        <v>176</v>
      </c>
      <c r="D20" s="15" t="s">
        <v>422</v>
      </c>
      <c r="E20" s="1" t="s">
        <v>443</v>
      </c>
      <c r="F20" s="15" t="s">
        <v>40</v>
      </c>
      <c r="G20" s="15" t="s">
        <v>40</v>
      </c>
      <c r="H20" s="15">
        <v>2015</v>
      </c>
      <c r="I20" s="1" t="s">
        <v>44</v>
      </c>
      <c r="J20" s="25">
        <v>30</v>
      </c>
      <c r="K20" s="20">
        <v>0</v>
      </c>
      <c r="L20" s="19">
        <v>10</v>
      </c>
      <c r="M20" s="20">
        <v>0</v>
      </c>
      <c r="N20" s="22">
        <v>0</v>
      </c>
      <c r="O20" s="20">
        <v>0</v>
      </c>
      <c r="P20" s="30">
        <v>0</v>
      </c>
      <c r="Q20" s="20">
        <v>130</v>
      </c>
      <c r="R20" s="30">
        <v>50</v>
      </c>
      <c r="S20" s="22">
        <v>60</v>
      </c>
      <c r="T20" s="24">
        <v>0</v>
      </c>
      <c r="U20" s="119">
        <v>60</v>
      </c>
      <c r="V20" s="21">
        <v>60</v>
      </c>
      <c r="W20" s="30">
        <v>5</v>
      </c>
      <c r="X20" s="43">
        <v>0</v>
      </c>
      <c r="Y20" s="21">
        <v>20</v>
      </c>
      <c r="Z20" s="30">
        <v>0</v>
      </c>
      <c r="AA20" s="25">
        <v>10</v>
      </c>
      <c r="AB20" s="19">
        <v>40</v>
      </c>
      <c r="AC20" s="25">
        <v>0</v>
      </c>
      <c r="AD20" s="22">
        <v>0</v>
      </c>
      <c r="AE20" s="30">
        <v>0</v>
      </c>
      <c r="AF20" s="21">
        <v>30</v>
      </c>
      <c r="AG20" s="25">
        <v>0</v>
      </c>
      <c r="AH20">
        <f>SUM([1]XI!J20:AG20)</f>
        <v>505</v>
      </c>
    </row>
    <row r="21" spans="1:34" ht="21" thickBot="1" x14ac:dyDescent="0.35">
      <c r="A21" s="152" t="s">
        <v>444</v>
      </c>
      <c r="B21" s="153"/>
      <c r="C21" s="153"/>
      <c r="D21" s="153"/>
      <c r="E21" s="153"/>
      <c r="F21" s="153"/>
      <c r="G21" s="153"/>
      <c r="H21" s="153"/>
      <c r="I21" s="154"/>
      <c r="J21" s="10"/>
      <c r="K21" s="20">
        <v>0</v>
      </c>
      <c r="L21" s="54">
        <v>0</v>
      </c>
      <c r="M21" s="20">
        <v>0</v>
      </c>
      <c r="N21" s="22">
        <v>0</v>
      </c>
      <c r="O21" s="10"/>
      <c r="P21" s="20">
        <v>0</v>
      </c>
      <c r="Q21" s="10"/>
      <c r="R21" s="56">
        <v>0</v>
      </c>
      <c r="S21" s="22">
        <v>0</v>
      </c>
      <c r="T21" s="24">
        <v>0</v>
      </c>
      <c r="U21" s="121"/>
      <c r="V21" s="21">
        <v>0</v>
      </c>
      <c r="W21" s="56">
        <v>0</v>
      </c>
      <c r="X21" s="68"/>
      <c r="Y21" s="59"/>
      <c r="Z21" s="11"/>
      <c r="AA21" s="10"/>
      <c r="AB21" s="19">
        <v>0</v>
      </c>
      <c r="AC21" s="25">
        <v>0</v>
      </c>
      <c r="AD21" s="22">
        <v>0</v>
      </c>
      <c r="AE21" s="56">
        <v>0</v>
      </c>
      <c r="AF21" s="59"/>
      <c r="AG21" s="10"/>
    </row>
    <row r="22" spans="1:34" ht="21" thickBot="1" x14ac:dyDescent="0.35">
      <c r="A22" s="13">
        <v>12</v>
      </c>
      <c r="B22" s="1" t="s">
        <v>445</v>
      </c>
      <c r="C22" s="15" t="s">
        <v>176</v>
      </c>
      <c r="D22" s="15" t="s">
        <v>422</v>
      </c>
      <c r="E22" s="1" t="s">
        <v>446</v>
      </c>
      <c r="F22" s="15" t="s">
        <v>40</v>
      </c>
      <c r="G22" s="15" t="s">
        <v>40</v>
      </c>
      <c r="H22" s="15">
        <v>2020</v>
      </c>
      <c r="I22" s="1" t="s">
        <v>44</v>
      </c>
      <c r="J22" s="25">
        <v>115</v>
      </c>
      <c r="K22" s="20">
        <v>0</v>
      </c>
      <c r="L22" s="19">
        <v>0</v>
      </c>
      <c r="M22" s="20">
        <v>30</v>
      </c>
      <c r="N22" s="22">
        <v>170</v>
      </c>
      <c r="O22" s="20">
        <v>25</v>
      </c>
      <c r="P22" s="20">
        <v>85</v>
      </c>
      <c r="Q22" s="20">
        <v>255</v>
      </c>
      <c r="R22" s="30">
        <v>65</v>
      </c>
      <c r="S22" s="22">
        <v>60</v>
      </c>
      <c r="T22" s="24">
        <v>90</v>
      </c>
      <c r="U22" s="119">
        <v>75</v>
      </c>
      <c r="V22" s="21">
        <v>220</v>
      </c>
      <c r="W22" s="30">
        <v>0</v>
      </c>
      <c r="X22" s="43">
        <v>140</v>
      </c>
      <c r="Y22" s="21">
        <v>45</v>
      </c>
      <c r="Z22" s="30">
        <v>50</v>
      </c>
      <c r="AA22" s="25">
        <v>25</v>
      </c>
      <c r="AB22" s="19">
        <v>0</v>
      </c>
      <c r="AC22" s="25">
        <v>0</v>
      </c>
      <c r="AD22" s="22">
        <v>0</v>
      </c>
      <c r="AE22" s="30">
        <v>20</v>
      </c>
      <c r="AF22" s="21">
        <v>70</v>
      </c>
      <c r="AG22" s="25">
        <v>15</v>
      </c>
      <c r="AH22">
        <f>SUM([1]XI!J22:AG22)</f>
        <v>1555</v>
      </c>
    </row>
    <row r="23" spans="1:34" ht="21" thickBot="1" x14ac:dyDescent="0.35">
      <c r="A23" s="152" t="s">
        <v>447</v>
      </c>
      <c r="B23" s="153"/>
      <c r="C23" s="153"/>
      <c r="D23" s="153"/>
      <c r="E23" s="153"/>
      <c r="F23" s="153"/>
      <c r="G23" s="153"/>
      <c r="H23" s="153"/>
      <c r="I23" s="154"/>
      <c r="J23" s="10"/>
      <c r="K23" s="20">
        <v>0</v>
      </c>
      <c r="L23" s="19">
        <v>0</v>
      </c>
      <c r="M23" s="20">
        <v>0</v>
      </c>
      <c r="N23" s="22">
        <v>0</v>
      </c>
      <c r="O23" s="10"/>
      <c r="P23" s="20">
        <v>0</v>
      </c>
      <c r="Q23" s="10"/>
      <c r="R23" s="30">
        <v>0</v>
      </c>
      <c r="S23" s="22">
        <v>0</v>
      </c>
      <c r="T23" s="24">
        <v>0</v>
      </c>
      <c r="U23" s="119"/>
      <c r="V23" s="21">
        <v>0</v>
      </c>
      <c r="W23" s="30">
        <v>0</v>
      </c>
      <c r="X23" s="68"/>
      <c r="Y23" s="21"/>
      <c r="Z23" s="11"/>
      <c r="AA23" s="10"/>
      <c r="AB23" s="19">
        <v>0</v>
      </c>
      <c r="AC23" s="25">
        <v>0</v>
      </c>
      <c r="AD23" s="22">
        <v>0</v>
      </c>
      <c r="AE23" s="30">
        <v>0</v>
      </c>
      <c r="AF23" s="21"/>
      <c r="AG23" s="10"/>
    </row>
    <row r="24" spans="1:34" ht="21" thickBot="1" x14ac:dyDescent="0.35">
      <c r="A24" s="13">
        <v>13</v>
      </c>
      <c r="B24" s="1" t="s">
        <v>448</v>
      </c>
      <c r="C24" s="15" t="s">
        <v>176</v>
      </c>
      <c r="D24" s="15" t="s">
        <v>422</v>
      </c>
      <c r="E24" s="1" t="s">
        <v>449</v>
      </c>
      <c r="F24" s="15" t="s">
        <v>40</v>
      </c>
      <c r="G24" s="15" t="s">
        <v>40</v>
      </c>
      <c r="H24" s="15">
        <v>2018</v>
      </c>
      <c r="I24" s="1" t="s">
        <v>44</v>
      </c>
      <c r="J24" s="25">
        <v>105</v>
      </c>
      <c r="K24" s="20">
        <v>80</v>
      </c>
      <c r="L24" s="19">
        <v>0</v>
      </c>
      <c r="M24" s="20">
        <v>0</v>
      </c>
      <c r="N24" s="22">
        <v>35</v>
      </c>
      <c r="O24" s="20">
        <v>0</v>
      </c>
      <c r="P24" s="20">
        <v>50</v>
      </c>
      <c r="Q24" s="20">
        <v>170</v>
      </c>
      <c r="R24" s="30">
        <v>60</v>
      </c>
      <c r="S24" s="22">
        <v>95</v>
      </c>
      <c r="T24" s="24">
        <v>80</v>
      </c>
      <c r="U24" s="119">
        <v>55</v>
      </c>
      <c r="V24" s="21">
        <v>100</v>
      </c>
      <c r="W24" s="30">
        <v>20</v>
      </c>
      <c r="X24" s="43">
        <v>70</v>
      </c>
      <c r="Y24" s="21">
        <v>10</v>
      </c>
      <c r="Z24" s="30">
        <v>0</v>
      </c>
      <c r="AA24" s="25">
        <v>15</v>
      </c>
      <c r="AB24" s="19">
        <v>75</v>
      </c>
      <c r="AC24" s="25">
        <v>0</v>
      </c>
      <c r="AD24" s="22">
        <v>45</v>
      </c>
      <c r="AE24" s="30">
        <v>20</v>
      </c>
      <c r="AF24" s="21">
        <v>30</v>
      </c>
      <c r="AG24" s="25">
        <v>0</v>
      </c>
      <c r="AH24">
        <f>SUM([1]XI!J24:AG24)</f>
        <v>1115</v>
      </c>
    </row>
    <row r="25" spans="1:34" ht="21" thickBot="1" x14ac:dyDescent="0.35">
      <c r="A25" s="152" t="s">
        <v>450</v>
      </c>
      <c r="B25" s="153"/>
      <c r="C25" s="153"/>
      <c r="D25" s="153"/>
      <c r="E25" s="153"/>
      <c r="F25" s="153"/>
      <c r="G25" s="153"/>
      <c r="H25" s="153"/>
      <c r="I25" s="154"/>
      <c r="J25" s="10"/>
      <c r="K25" s="20">
        <v>0</v>
      </c>
      <c r="L25" s="19">
        <v>0</v>
      </c>
      <c r="M25" s="20">
        <v>0</v>
      </c>
      <c r="N25" s="22">
        <v>0</v>
      </c>
      <c r="O25" s="10"/>
      <c r="P25" s="20">
        <v>0</v>
      </c>
      <c r="Q25" s="10"/>
      <c r="R25" s="30">
        <v>0</v>
      </c>
      <c r="S25" s="22">
        <v>0</v>
      </c>
      <c r="T25" s="24">
        <v>0</v>
      </c>
      <c r="U25" s="119"/>
      <c r="V25" s="21">
        <v>0</v>
      </c>
      <c r="W25" s="30">
        <v>0</v>
      </c>
      <c r="X25" s="68"/>
      <c r="Y25" s="21"/>
      <c r="Z25" s="11"/>
      <c r="AA25" s="10"/>
      <c r="AB25" s="19">
        <v>0</v>
      </c>
      <c r="AC25" s="25">
        <v>0</v>
      </c>
      <c r="AD25" s="22">
        <v>0</v>
      </c>
      <c r="AE25" s="30">
        <v>0</v>
      </c>
      <c r="AF25" s="21"/>
      <c r="AG25" s="10"/>
    </row>
    <row r="26" spans="1:34" ht="21" thickBot="1" x14ac:dyDescent="0.35">
      <c r="A26" s="13">
        <v>14</v>
      </c>
      <c r="B26" s="1" t="s">
        <v>451</v>
      </c>
      <c r="C26" s="15" t="s">
        <v>176</v>
      </c>
      <c r="D26" s="15" t="s">
        <v>422</v>
      </c>
      <c r="E26" s="1" t="s">
        <v>452</v>
      </c>
      <c r="F26" s="15" t="s">
        <v>40</v>
      </c>
      <c r="G26" s="15" t="s">
        <v>40</v>
      </c>
      <c r="H26" s="15">
        <v>2020</v>
      </c>
      <c r="I26" s="1" t="s">
        <v>44</v>
      </c>
      <c r="J26" s="25">
        <v>125</v>
      </c>
      <c r="K26" s="20">
        <v>45</v>
      </c>
      <c r="L26" s="19">
        <v>0</v>
      </c>
      <c r="M26" s="20">
        <v>0</v>
      </c>
      <c r="N26" s="22">
        <v>185</v>
      </c>
      <c r="O26" s="20">
        <v>0</v>
      </c>
      <c r="P26" s="20">
        <v>40</v>
      </c>
      <c r="Q26" s="20">
        <v>235</v>
      </c>
      <c r="R26" s="30">
        <v>40</v>
      </c>
      <c r="S26" s="22">
        <v>190</v>
      </c>
      <c r="T26" s="24">
        <v>50</v>
      </c>
      <c r="U26" s="119">
        <v>165</v>
      </c>
      <c r="V26" s="21">
        <v>20</v>
      </c>
      <c r="W26" s="30">
        <v>60</v>
      </c>
      <c r="X26" s="43">
        <v>95</v>
      </c>
      <c r="Y26" s="21">
        <v>20</v>
      </c>
      <c r="Z26" s="30">
        <v>20</v>
      </c>
      <c r="AA26" s="25">
        <v>25</v>
      </c>
      <c r="AB26" s="19">
        <v>40</v>
      </c>
      <c r="AC26" s="25">
        <v>0</v>
      </c>
      <c r="AD26" s="22">
        <v>65</v>
      </c>
      <c r="AE26" s="30">
        <v>90</v>
      </c>
      <c r="AF26" s="21">
        <v>30</v>
      </c>
      <c r="AG26" s="25">
        <v>0</v>
      </c>
      <c r="AH26">
        <f>SUM([1]XI!J26:AG26)</f>
        <v>1540</v>
      </c>
    </row>
  </sheetData>
  <mergeCells count="11">
    <mergeCell ref="A17:I17"/>
    <mergeCell ref="A19:I19"/>
    <mergeCell ref="A21:I21"/>
    <mergeCell ref="A23:I23"/>
    <mergeCell ref="A25:I25"/>
    <mergeCell ref="A15:I15"/>
    <mergeCell ref="A1:I1"/>
    <mergeCell ref="A3:I3"/>
    <mergeCell ref="A7:I7"/>
    <mergeCell ref="A10:I10"/>
    <mergeCell ref="A13:I1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H25"/>
  <sheetViews>
    <sheetView topLeftCell="A16" workbookViewId="0">
      <selection activeCell="AG16" sqref="AG16"/>
    </sheetView>
  </sheetViews>
  <sheetFormatPr defaultRowHeight="15" x14ac:dyDescent="0.25"/>
  <sheetData>
    <row r="1" spans="1:34" ht="21" thickBot="1" x14ac:dyDescent="0.3">
      <c r="A1" s="155" t="s">
        <v>453</v>
      </c>
      <c r="B1" s="156"/>
      <c r="C1" s="156"/>
      <c r="D1" s="156"/>
      <c r="E1" s="156"/>
      <c r="F1" s="156"/>
      <c r="G1" s="156"/>
      <c r="H1" s="156"/>
      <c r="I1" s="157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34" ht="16.5" thickBot="1" x14ac:dyDescent="0.3">
      <c r="A2" s="4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7" t="s">
        <v>10</v>
      </c>
      <c r="K2" s="8" t="s">
        <v>11</v>
      </c>
      <c r="L2" s="7" t="s">
        <v>12</v>
      </c>
      <c r="M2" s="7" t="s">
        <v>13</v>
      </c>
      <c r="N2" s="7" t="s">
        <v>14</v>
      </c>
      <c r="O2" s="7" t="s">
        <v>15</v>
      </c>
      <c r="P2" s="7" t="s">
        <v>16</v>
      </c>
      <c r="Q2" s="7" t="s">
        <v>17</v>
      </c>
      <c r="R2" s="7" t="s">
        <v>18</v>
      </c>
      <c r="S2" s="7" t="s">
        <v>19</v>
      </c>
      <c r="T2" s="7" t="s">
        <v>20</v>
      </c>
      <c r="U2" s="7" t="s">
        <v>21</v>
      </c>
      <c r="V2" s="7" t="s">
        <v>22</v>
      </c>
      <c r="W2" s="7" t="s">
        <v>23</v>
      </c>
      <c r="X2" s="7" t="s">
        <v>24</v>
      </c>
      <c r="Y2" s="7" t="s">
        <v>25</v>
      </c>
      <c r="Z2" s="7" t="s">
        <v>26</v>
      </c>
      <c r="AA2" s="7" t="s">
        <v>27</v>
      </c>
      <c r="AB2" s="7" t="s">
        <v>28</v>
      </c>
      <c r="AC2" s="7" t="s">
        <v>29</v>
      </c>
      <c r="AD2" s="7" t="s">
        <v>30</v>
      </c>
      <c r="AE2" s="7" t="s">
        <v>31</v>
      </c>
      <c r="AF2" s="7" t="s">
        <v>32</v>
      </c>
      <c r="AG2" s="7" t="s">
        <v>33</v>
      </c>
      <c r="AH2" s="9" t="s">
        <v>164</v>
      </c>
    </row>
    <row r="3" spans="1:34" ht="16.5" thickBot="1" x14ac:dyDescent="0.3">
      <c r="A3" s="152" t="s">
        <v>35</v>
      </c>
      <c r="B3" s="153"/>
      <c r="C3" s="153"/>
      <c r="D3" s="153"/>
      <c r="E3" s="153"/>
      <c r="F3" s="153"/>
      <c r="G3" s="153"/>
      <c r="H3" s="153"/>
      <c r="I3" s="154"/>
      <c r="J3" s="10"/>
      <c r="K3" s="10"/>
      <c r="L3" s="10"/>
      <c r="M3" s="10"/>
      <c r="N3" s="10"/>
      <c r="O3" s="10"/>
      <c r="P3" s="10"/>
      <c r="Q3" s="10"/>
      <c r="R3" s="11"/>
      <c r="S3" s="11"/>
      <c r="T3" s="12"/>
      <c r="U3" s="11"/>
      <c r="V3" s="12"/>
      <c r="W3" s="11"/>
      <c r="X3" s="11"/>
      <c r="Y3" s="11"/>
      <c r="Z3" s="11"/>
      <c r="AA3" s="12"/>
      <c r="AB3" s="11"/>
      <c r="AC3" s="12"/>
      <c r="AD3" s="12"/>
      <c r="AE3" s="11"/>
      <c r="AF3" s="11"/>
      <c r="AG3" s="11"/>
    </row>
    <row r="4" spans="1:34" ht="33" thickBot="1" x14ac:dyDescent="0.4">
      <c r="A4" s="13">
        <v>1</v>
      </c>
      <c r="B4" s="33" t="s">
        <v>454</v>
      </c>
      <c r="C4" s="15" t="s">
        <v>176</v>
      </c>
      <c r="D4" s="15" t="s">
        <v>455</v>
      </c>
      <c r="E4" s="1" t="s">
        <v>456</v>
      </c>
      <c r="F4" s="15" t="s">
        <v>40</v>
      </c>
      <c r="G4" s="15" t="s">
        <v>40</v>
      </c>
      <c r="H4" s="15">
        <v>2018</v>
      </c>
      <c r="I4" s="16" t="s">
        <v>44</v>
      </c>
      <c r="J4" s="17">
        <v>240</v>
      </c>
      <c r="K4" s="18">
        <v>170</v>
      </c>
      <c r="L4" s="19">
        <v>90</v>
      </c>
      <c r="M4" s="20">
        <v>15</v>
      </c>
      <c r="N4" s="22">
        <v>240</v>
      </c>
      <c r="O4" s="21">
        <v>30</v>
      </c>
      <c r="P4" s="30">
        <v>75</v>
      </c>
      <c r="Q4" s="20">
        <v>435</v>
      </c>
      <c r="R4" s="27">
        <v>65</v>
      </c>
      <c r="S4" s="22">
        <v>170</v>
      </c>
      <c r="T4" s="24">
        <v>140</v>
      </c>
      <c r="U4" s="119">
        <v>128</v>
      </c>
      <c r="V4" s="21">
        <v>220</v>
      </c>
      <c r="W4" s="27">
        <v>70</v>
      </c>
      <c r="X4" s="83">
        <v>350</v>
      </c>
      <c r="Y4" s="29">
        <v>145</v>
      </c>
      <c r="Z4" s="30">
        <v>45</v>
      </c>
      <c r="AA4" s="25">
        <v>60</v>
      </c>
      <c r="AB4" s="19">
        <v>120</v>
      </c>
      <c r="AC4" s="25">
        <v>110</v>
      </c>
      <c r="AD4" s="22">
        <v>20</v>
      </c>
      <c r="AE4" s="27">
        <v>100</v>
      </c>
      <c r="AF4" s="29">
        <v>345</v>
      </c>
      <c r="AG4" s="84">
        <v>40</v>
      </c>
      <c r="AH4">
        <f>SUM(J4:AG4)</f>
        <v>3423</v>
      </c>
    </row>
    <row r="5" spans="1:34" ht="33" thickBot="1" x14ac:dyDescent="0.4">
      <c r="A5" s="13">
        <v>2</v>
      </c>
      <c r="B5" s="33" t="s">
        <v>457</v>
      </c>
      <c r="C5" s="15" t="s">
        <v>176</v>
      </c>
      <c r="D5" s="15" t="s">
        <v>455</v>
      </c>
      <c r="E5" s="1" t="s">
        <v>458</v>
      </c>
      <c r="F5" s="15" t="s">
        <v>40</v>
      </c>
      <c r="G5" s="15" t="s">
        <v>40</v>
      </c>
      <c r="H5" s="15">
        <v>2021</v>
      </c>
      <c r="I5" s="1" t="s">
        <v>44</v>
      </c>
      <c r="J5" s="25">
        <v>270</v>
      </c>
      <c r="K5" s="20">
        <v>35</v>
      </c>
      <c r="L5" s="19">
        <v>2</v>
      </c>
      <c r="M5" s="20">
        <v>0</v>
      </c>
      <c r="N5" s="22">
        <v>130</v>
      </c>
      <c r="O5" s="21">
        <v>25</v>
      </c>
      <c r="P5" s="30">
        <v>640</v>
      </c>
      <c r="Q5" s="20">
        <v>365</v>
      </c>
      <c r="R5" s="30">
        <v>110</v>
      </c>
      <c r="S5" s="22">
        <v>200</v>
      </c>
      <c r="T5" s="24">
        <v>100</v>
      </c>
      <c r="U5" s="119">
        <v>348</v>
      </c>
      <c r="V5" s="21">
        <v>50</v>
      </c>
      <c r="W5" s="30">
        <v>70</v>
      </c>
      <c r="X5" s="85">
        <v>200</v>
      </c>
      <c r="Y5" s="21">
        <v>245</v>
      </c>
      <c r="Z5" s="30">
        <v>45</v>
      </c>
      <c r="AA5" s="25">
        <v>55</v>
      </c>
      <c r="AB5" s="19">
        <v>120</v>
      </c>
      <c r="AC5" s="25">
        <v>110</v>
      </c>
      <c r="AD5" s="22">
        <v>41</v>
      </c>
      <c r="AE5" s="30">
        <v>100</v>
      </c>
      <c r="AF5" s="21">
        <v>315</v>
      </c>
      <c r="AG5" s="86">
        <v>40</v>
      </c>
      <c r="AH5">
        <f t="shared" ref="AH5:AH25" si="0">SUM(J5:AG5)</f>
        <v>3616</v>
      </c>
    </row>
    <row r="6" spans="1:34" ht="33" thickBot="1" x14ac:dyDescent="0.4">
      <c r="A6" s="13">
        <v>3</v>
      </c>
      <c r="B6" s="33" t="s">
        <v>459</v>
      </c>
      <c r="C6" s="15" t="s">
        <v>176</v>
      </c>
      <c r="D6" s="15" t="s">
        <v>455</v>
      </c>
      <c r="E6" s="1" t="s">
        <v>460</v>
      </c>
      <c r="F6" s="15" t="s">
        <v>40</v>
      </c>
      <c r="G6" s="15" t="s">
        <v>40</v>
      </c>
      <c r="H6" s="15">
        <v>2021</v>
      </c>
      <c r="I6" s="1" t="s">
        <v>44</v>
      </c>
      <c r="J6" s="25">
        <v>0</v>
      </c>
      <c r="K6" s="20">
        <v>35</v>
      </c>
      <c r="L6" s="54">
        <v>10</v>
      </c>
      <c r="M6" s="20">
        <v>0</v>
      </c>
      <c r="N6" s="22">
        <v>90</v>
      </c>
      <c r="O6" s="59">
        <v>0</v>
      </c>
      <c r="P6" s="30">
        <v>220</v>
      </c>
      <c r="Q6" s="22">
        <v>160</v>
      </c>
      <c r="R6" s="56">
        <v>20</v>
      </c>
      <c r="S6" s="22">
        <v>12</v>
      </c>
      <c r="T6" s="24">
        <v>50</v>
      </c>
      <c r="U6" s="121">
        <v>108</v>
      </c>
      <c r="V6" s="21">
        <v>330</v>
      </c>
      <c r="W6" s="56">
        <v>0</v>
      </c>
      <c r="X6" s="87">
        <v>145</v>
      </c>
      <c r="Y6" s="59">
        <v>130</v>
      </c>
      <c r="Z6" s="56">
        <v>5</v>
      </c>
      <c r="AA6" s="25">
        <v>20</v>
      </c>
      <c r="AB6" s="19">
        <v>35</v>
      </c>
      <c r="AC6" s="25">
        <v>25</v>
      </c>
      <c r="AD6" s="22">
        <v>0</v>
      </c>
      <c r="AE6" s="56">
        <v>15</v>
      </c>
      <c r="AF6" s="59">
        <v>160</v>
      </c>
      <c r="AG6" s="67">
        <v>30</v>
      </c>
      <c r="AH6">
        <f t="shared" si="0"/>
        <v>1600</v>
      </c>
    </row>
    <row r="7" spans="1:34" ht="24" thickBot="1" x14ac:dyDescent="0.4">
      <c r="A7" s="152" t="s">
        <v>55</v>
      </c>
      <c r="B7" s="153"/>
      <c r="C7" s="153"/>
      <c r="D7" s="153"/>
      <c r="E7" s="153"/>
      <c r="F7" s="153"/>
      <c r="G7" s="153"/>
      <c r="H7" s="153"/>
      <c r="I7" s="154"/>
      <c r="J7" s="25"/>
      <c r="K7" s="20">
        <v>0</v>
      </c>
      <c r="L7" s="19">
        <v>0</v>
      </c>
      <c r="M7" s="20">
        <v>0</v>
      </c>
      <c r="N7" s="22">
        <v>0</v>
      </c>
      <c r="O7" s="10"/>
      <c r="P7" s="30">
        <v>0</v>
      </c>
      <c r="Q7" s="10"/>
      <c r="R7" s="30">
        <v>0</v>
      </c>
      <c r="S7" s="22">
        <v>0</v>
      </c>
      <c r="T7" s="24">
        <v>0</v>
      </c>
      <c r="U7" s="119"/>
      <c r="V7" s="21">
        <v>0</v>
      </c>
      <c r="W7" s="30">
        <v>0</v>
      </c>
      <c r="X7" s="87"/>
      <c r="Y7" s="10"/>
      <c r="Z7" s="11"/>
      <c r="AA7" s="10"/>
      <c r="AB7" s="19">
        <v>0</v>
      </c>
      <c r="AC7" s="25">
        <v>0</v>
      </c>
      <c r="AD7" s="22">
        <v>0</v>
      </c>
      <c r="AE7" s="30">
        <v>0</v>
      </c>
      <c r="AF7" s="21"/>
      <c r="AG7" s="86"/>
      <c r="AH7">
        <f t="shared" si="0"/>
        <v>0</v>
      </c>
    </row>
    <row r="8" spans="1:34" ht="24" thickBot="1" x14ac:dyDescent="0.4">
      <c r="A8" s="13">
        <v>4</v>
      </c>
      <c r="B8" s="1" t="s">
        <v>461</v>
      </c>
      <c r="C8" s="15" t="s">
        <v>176</v>
      </c>
      <c r="D8" s="15" t="s">
        <v>455</v>
      </c>
      <c r="E8" s="1" t="s">
        <v>462</v>
      </c>
      <c r="F8" s="15" t="s">
        <v>40</v>
      </c>
      <c r="G8" s="15" t="s">
        <v>40</v>
      </c>
      <c r="H8" s="15">
        <v>2007</v>
      </c>
      <c r="I8" s="1" t="s">
        <v>44</v>
      </c>
      <c r="J8" s="25">
        <v>210</v>
      </c>
      <c r="K8" s="20">
        <v>45</v>
      </c>
      <c r="L8" s="19">
        <v>75</v>
      </c>
      <c r="M8" s="20">
        <v>10</v>
      </c>
      <c r="N8" s="22">
        <v>70</v>
      </c>
      <c r="O8" s="21">
        <v>25</v>
      </c>
      <c r="P8" s="20">
        <v>80</v>
      </c>
      <c r="Q8" s="20">
        <v>285</v>
      </c>
      <c r="R8" s="30">
        <v>120</v>
      </c>
      <c r="S8" s="22">
        <v>170</v>
      </c>
      <c r="T8" s="24">
        <v>240</v>
      </c>
      <c r="U8" s="119">
        <v>168</v>
      </c>
      <c r="V8" s="21">
        <v>250</v>
      </c>
      <c r="W8" s="30">
        <v>90</v>
      </c>
      <c r="X8" s="85">
        <v>230</v>
      </c>
      <c r="Y8" s="21">
        <v>165</v>
      </c>
      <c r="Z8" s="30">
        <v>65</v>
      </c>
      <c r="AA8" s="25">
        <v>20</v>
      </c>
      <c r="AB8" s="19">
        <v>120</v>
      </c>
      <c r="AC8" s="25">
        <v>130</v>
      </c>
      <c r="AD8" s="22">
        <v>65</v>
      </c>
      <c r="AE8" s="30">
        <v>60</v>
      </c>
      <c r="AF8" s="21">
        <v>315</v>
      </c>
      <c r="AG8" s="86">
        <v>40</v>
      </c>
      <c r="AH8">
        <f t="shared" si="0"/>
        <v>3048</v>
      </c>
    </row>
    <row r="9" spans="1:34" ht="24" thickBot="1" x14ac:dyDescent="0.4">
      <c r="A9" s="13">
        <v>5</v>
      </c>
      <c r="B9" s="1" t="s">
        <v>463</v>
      </c>
      <c r="C9" s="15" t="s">
        <v>60</v>
      </c>
      <c r="D9" s="15" t="s">
        <v>455</v>
      </c>
      <c r="E9" s="1" t="s">
        <v>464</v>
      </c>
      <c r="F9" s="15" t="s">
        <v>40</v>
      </c>
      <c r="G9" s="15" t="s">
        <v>40</v>
      </c>
      <c r="H9" s="15">
        <v>2007</v>
      </c>
      <c r="I9" s="1" t="s">
        <v>62</v>
      </c>
      <c r="J9" s="25">
        <v>4</v>
      </c>
      <c r="K9" s="20">
        <v>1</v>
      </c>
      <c r="L9" s="19">
        <v>2</v>
      </c>
      <c r="M9" s="20">
        <v>0</v>
      </c>
      <c r="N9" s="22">
        <v>0</v>
      </c>
      <c r="O9" s="21">
        <v>0</v>
      </c>
      <c r="P9" s="20">
        <v>0</v>
      </c>
      <c r="Q9" s="20">
        <v>10</v>
      </c>
      <c r="R9" s="30">
        <v>0</v>
      </c>
      <c r="S9" s="22">
        <v>36</v>
      </c>
      <c r="T9" s="24">
        <v>1</v>
      </c>
      <c r="U9" s="119">
        <v>5</v>
      </c>
      <c r="V9" s="21">
        <v>7</v>
      </c>
      <c r="W9" s="30">
        <v>3</v>
      </c>
      <c r="X9" s="85">
        <v>2</v>
      </c>
      <c r="Y9" s="21">
        <v>4</v>
      </c>
      <c r="Z9" s="30">
        <v>1</v>
      </c>
      <c r="AA9" s="25">
        <v>0</v>
      </c>
      <c r="AB9" s="19">
        <v>5</v>
      </c>
      <c r="AC9" s="25">
        <v>2</v>
      </c>
      <c r="AD9" s="22">
        <v>0</v>
      </c>
      <c r="AE9" s="30">
        <v>0</v>
      </c>
      <c r="AF9" s="21">
        <v>315</v>
      </c>
      <c r="AG9" s="86">
        <v>0</v>
      </c>
      <c r="AH9">
        <f t="shared" si="0"/>
        <v>398</v>
      </c>
    </row>
    <row r="10" spans="1:34" ht="24" thickBot="1" x14ac:dyDescent="0.4">
      <c r="A10" s="152" t="s">
        <v>389</v>
      </c>
      <c r="B10" s="153"/>
      <c r="C10" s="153"/>
      <c r="D10" s="153"/>
      <c r="E10" s="153"/>
      <c r="F10" s="153"/>
      <c r="G10" s="153"/>
      <c r="H10" s="153"/>
      <c r="I10" s="154"/>
      <c r="J10" s="25">
        <v>0</v>
      </c>
      <c r="K10" s="20">
        <v>0</v>
      </c>
      <c r="L10" s="19">
        <v>0</v>
      </c>
      <c r="M10" s="20">
        <v>0</v>
      </c>
      <c r="N10" s="22">
        <v>0</v>
      </c>
      <c r="O10" s="10"/>
      <c r="P10" s="20">
        <v>0</v>
      </c>
      <c r="Q10" s="10"/>
      <c r="R10" s="30">
        <v>0</v>
      </c>
      <c r="S10" s="22">
        <v>0</v>
      </c>
      <c r="T10" s="24">
        <v>0</v>
      </c>
      <c r="U10" s="119"/>
      <c r="V10" s="21">
        <v>0</v>
      </c>
      <c r="W10" s="30">
        <v>0</v>
      </c>
      <c r="X10" s="87"/>
      <c r="Y10" s="10"/>
      <c r="Z10" s="11"/>
      <c r="AA10" s="10"/>
      <c r="AB10" s="19">
        <v>0</v>
      </c>
      <c r="AC10" s="25">
        <v>0</v>
      </c>
      <c r="AD10" s="22">
        <v>0</v>
      </c>
      <c r="AE10" s="30">
        <v>0</v>
      </c>
      <c r="AF10" s="21"/>
      <c r="AG10" s="86"/>
      <c r="AH10">
        <f t="shared" si="0"/>
        <v>0</v>
      </c>
    </row>
    <row r="11" spans="1:34" ht="24" thickBot="1" x14ac:dyDescent="0.4">
      <c r="A11" s="13">
        <v>6</v>
      </c>
      <c r="B11" s="1" t="s">
        <v>465</v>
      </c>
      <c r="C11" s="15" t="s">
        <v>176</v>
      </c>
      <c r="D11" s="15" t="s">
        <v>455</v>
      </c>
      <c r="E11" s="1" t="s">
        <v>466</v>
      </c>
      <c r="F11" s="15" t="s">
        <v>40</v>
      </c>
      <c r="G11" s="15" t="s">
        <v>40</v>
      </c>
      <c r="H11" s="15">
        <v>2019</v>
      </c>
      <c r="I11" s="1" t="s">
        <v>44</v>
      </c>
      <c r="J11" s="25">
        <v>55</v>
      </c>
      <c r="K11" s="20">
        <v>0</v>
      </c>
      <c r="L11" s="19">
        <v>25</v>
      </c>
      <c r="M11" s="20">
        <v>0</v>
      </c>
      <c r="N11" s="22">
        <v>0</v>
      </c>
      <c r="O11" s="21">
        <v>0</v>
      </c>
      <c r="P11" s="20">
        <v>0</v>
      </c>
      <c r="Q11" s="20">
        <v>117</v>
      </c>
      <c r="R11" s="30">
        <v>0</v>
      </c>
      <c r="S11" s="22">
        <v>50</v>
      </c>
      <c r="T11" s="24">
        <v>40</v>
      </c>
      <c r="U11" s="119"/>
      <c r="V11" s="21">
        <v>80</v>
      </c>
      <c r="W11" s="30">
        <v>30</v>
      </c>
      <c r="X11" s="85">
        <v>50</v>
      </c>
      <c r="Y11" s="21">
        <v>0</v>
      </c>
      <c r="Z11" s="30">
        <v>0</v>
      </c>
      <c r="AA11" s="25">
        <v>0</v>
      </c>
      <c r="AB11" s="19">
        <v>40</v>
      </c>
      <c r="AC11" s="25">
        <v>0</v>
      </c>
      <c r="AD11" s="22">
        <v>0</v>
      </c>
      <c r="AE11" s="30">
        <v>0</v>
      </c>
      <c r="AF11" s="21">
        <v>150</v>
      </c>
      <c r="AG11" s="86">
        <v>20</v>
      </c>
      <c r="AH11">
        <f t="shared" si="0"/>
        <v>657</v>
      </c>
    </row>
    <row r="12" spans="1:34" ht="24" thickBot="1" x14ac:dyDescent="0.4">
      <c r="A12" s="152" t="s">
        <v>329</v>
      </c>
      <c r="B12" s="153"/>
      <c r="C12" s="153"/>
      <c r="D12" s="153"/>
      <c r="E12" s="153"/>
      <c r="F12" s="153"/>
      <c r="G12" s="153"/>
      <c r="H12" s="153"/>
      <c r="I12" s="154"/>
      <c r="J12" s="10"/>
      <c r="K12" s="20">
        <v>0</v>
      </c>
      <c r="L12" s="19">
        <v>0</v>
      </c>
      <c r="M12" s="20">
        <v>0</v>
      </c>
      <c r="N12" s="22">
        <v>0</v>
      </c>
      <c r="O12" s="10"/>
      <c r="P12" s="30">
        <v>0</v>
      </c>
      <c r="Q12" s="10"/>
      <c r="R12" s="30">
        <v>0</v>
      </c>
      <c r="S12" s="22">
        <v>0</v>
      </c>
      <c r="T12" s="24">
        <v>0</v>
      </c>
      <c r="U12" s="119"/>
      <c r="V12" s="21">
        <v>0</v>
      </c>
      <c r="W12" s="30">
        <v>0</v>
      </c>
      <c r="X12" s="87"/>
      <c r="Y12" s="10"/>
      <c r="Z12" s="11"/>
      <c r="AA12" s="10"/>
      <c r="AB12" s="19">
        <v>0</v>
      </c>
      <c r="AC12" s="25">
        <v>0</v>
      </c>
      <c r="AD12" s="22">
        <v>0</v>
      </c>
      <c r="AE12" s="30">
        <v>0</v>
      </c>
      <c r="AF12" s="21"/>
      <c r="AG12" s="86"/>
      <c r="AH12">
        <f t="shared" si="0"/>
        <v>0</v>
      </c>
    </row>
    <row r="13" spans="1:34" ht="24" thickBot="1" x14ac:dyDescent="0.4">
      <c r="A13" s="13">
        <v>7</v>
      </c>
      <c r="B13" s="1" t="s">
        <v>467</v>
      </c>
      <c r="C13" s="15" t="s">
        <v>176</v>
      </c>
      <c r="D13" s="15" t="s">
        <v>455</v>
      </c>
      <c r="E13" s="1" t="s">
        <v>468</v>
      </c>
      <c r="F13" s="15" t="s">
        <v>40</v>
      </c>
      <c r="G13" s="15" t="s">
        <v>40</v>
      </c>
      <c r="H13" s="15">
        <v>2005</v>
      </c>
      <c r="I13" s="1" t="s">
        <v>44</v>
      </c>
      <c r="J13" s="25">
        <v>120</v>
      </c>
      <c r="K13" s="20">
        <v>75</v>
      </c>
      <c r="L13" s="19">
        <v>30</v>
      </c>
      <c r="M13" s="20">
        <v>0</v>
      </c>
      <c r="N13" s="22">
        <v>40</v>
      </c>
      <c r="O13" s="21">
        <v>10</v>
      </c>
      <c r="P13" s="30">
        <v>0</v>
      </c>
      <c r="Q13" s="20">
        <v>220</v>
      </c>
      <c r="R13" s="30">
        <v>75</v>
      </c>
      <c r="S13" s="22">
        <v>120</v>
      </c>
      <c r="T13" s="24">
        <v>200</v>
      </c>
      <c r="U13" s="119">
        <v>20</v>
      </c>
      <c r="V13" s="21">
        <v>105</v>
      </c>
      <c r="W13" s="30">
        <v>35</v>
      </c>
      <c r="X13" s="85">
        <v>125</v>
      </c>
      <c r="Y13" s="21">
        <v>115</v>
      </c>
      <c r="Z13" s="30">
        <v>15</v>
      </c>
      <c r="AA13" s="25">
        <v>20</v>
      </c>
      <c r="AB13" s="19">
        <v>35</v>
      </c>
      <c r="AC13" s="25">
        <v>40</v>
      </c>
      <c r="AD13" s="22">
        <v>10</v>
      </c>
      <c r="AE13" s="30">
        <v>0</v>
      </c>
      <c r="AF13" s="21">
        <v>210</v>
      </c>
      <c r="AG13" s="86">
        <v>40</v>
      </c>
      <c r="AH13">
        <f t="shared" si="0"/>
        <v>1660</v>
      </c>
    </row>
    <row r="14" spans="1:34" ht="24" thickBot="1" x14ac:dyDescent="0.4">
      <c r="A14" s="152" t="s">
        <v>336</v>
      </c>
      <c r="B14" s="153"/>
      <c r="C14" s="153"/>
      <c r="D14" s="153"/>
      <c r="E14" s="153"/>
      <c r="F14" s="153"/>
      <c r="G14" s="153"/>
      <c r="H14" s="153"/>
      <c r="I14" s="154"/>
      <c r="J14" s="10"/>
      <c r="K14" s="20">
        <v>0</v>
      </c>
      <c r="L14" s="19">
        <v>0</v>
      </c>
      <c r="M14" s="20">
        <v>0</v>
      </c>
      <c r="N14" s="22">
        <v>0</v>
      </c>
      <c r="O14" s="10"/>
      <c r="P14" s="30">
        <v>0</v>
      </c>
      <c r="Q14" s="10"/>
      <c r="R14" s="30">
        <v>0</v>
      </c>
      <c r="S14" s="22">
        <v>0</v>
      </c>
      <c r="T14" s="24">
        <v>0</v>
      </c>
      <c r="U14" s="119"/>
      <c r="V14" s="21">
        <v>0</v>
      </c>
      <c r="W14" s="30">
        <v>0</v>
      </c>
      <c r="X14" s="87"/>
      <c r="Y14" s="10"/>
      <c r="Z14" s="11"/>
      <c r="AA14" s="10"/>
      <c r="AB14" s="19">
        <v>0</v>
      </c>
      <c r="AC14" s="25">
        <v>0</v>
      </c>
      <c r="AD14" s="22">
        <v>0</v>
      </c>
      <c r="AE14" s="30">
        <v>0</v>
      </c>
      <c r="AF14" s="21"/>
      <c r="AG14" s="86"/>
      <c r="AH14">
        <f t="shared" si="0"/>
        <v>0</v>
      </c>
    </row>
    <row r="15" spans="1:34" ht="24" thickBot="1" x14ac:dyDescent="0.4">
      <c r="A15" s="13">
        <v>8</v>
      </c>
      <c r="B15" s="1" t="s">
        <v>469</v>
      </c>
      <c r="C15" s="15" t="s">
        <v>176</v>
      </c>
      <c r="D15" s="15" t="s">
        <v>455</v>
      </c>
      <c r="E15" s="1" t="s">
        <v>470</v>
      </c>
      <c r="F15" s="15" t="s">
        <v>40</v>
      </c>
      <c r="G15" s="15" t="s">
        <v>40</v>
      </c>
      <c r="H15" s="15">
        <v>2005</v>
      </c>
      <c r="I15" s="1" t="s">
        <v>44</v>
      </c>
      <c r="J15" s="25">
        <v>120</v>
      </c>
      <c r="K15" s="20">
        <v>45</v>
      </c>
      <c r="L15" s="19">
        <v>30</v>
      </c>
      <c r="M15" s="20">
        <v>0</v>
      </c>
      <c r="N15" s="22">
        <v>40</v>
      </c>
      <c r="O15" s="21">
        <v>0</v>
      </c>
      <c r="P15" s="30">
        <v>0</v>
      </c>
      <c r="Q15" s="20">
        <v>215</v>
      </c>
      <c r="R15" s="30">
        <v>50</v>
      </c>
      <c r="S15" s="22">
        <v>120</v>
      </c>
      <c r="T15" s="24">
        <v>200</v>
      </c>
      <c r="U15" s="119">
        <v>20</v>
      </c>
      <c r="V15" s="21">
        <v>0</v>
      </c>
      <c r="W15" s="30">
        <v>35</v>
      </c>
      <c r="X15" s="85">
        <v>95</v>
      </c>
      <c r="Y15" s="21">
        <v>145</v>
      </c>
      <c r="Z15" s="30">
        <v>10</v>
      </c>
      <c r="AA15" s="25">
        <v>0</v>
      </c>
      <c r="AB15" s="19">
        <v>65</v>
      </c>
      <c r="AC15" s="25">
        <v>40</v>
      </c>
      <c r="AD15" s="22">
        <v>30</v>
      </c>
      <c r="AE15" s="30">
        <v>0</v>
      </c>
      <c r="AF15" s="21">
        <v>200</v>
      </c>
      <c r="AG15" s="86">
        <v>40</v>
      </c>
      <c r="AH15">
        <f t="shared" si="0"/>
        <v>1500</v>
      </c>
    </row>
    <row r="16" spans="1:34" ht="24" thickBot="1" x14ac:dyDescent="0.4">
      <c r="A16" s="152" t="s">
        <v>386</v>
      </c>
      <c r="B16" s="153"/>
      <c r="C16" s="153"/>
      <c r="D16" s="153"/>
      <c r="E16" s="153"/>
      <c r="F16" s="153"/>
      <c r="G16" s="153"/>
      <c r="H16" s="153"/>
      <c r="I16" s="154"/>
      <c r="J16" s="10"/>
      <c r="K16" s="20">
        <v>0</v>
      </c>
      <c r="L16" s="19">
        <v>0</v>
      </c>
      <c r="M16" s="20">
        <v>0</v>
      </c>
      <c r="N16" s="22">
        <v>0</v>
      </c>
      <c r="O16" s="10"/>
      <c r="P16" s="20">
        <v>0</v>
      </c>
      <c r="Q16" s="10"/>
      <c r="R16" s="30">
        <v>0</v>
      </c>
      <c r="S16" s="22">
        <v>0</v>
      </c>
      <c r="T16" s="24">
        <v>0</v>
      </c>
      <c r="U16" s="119"/>
      <c r="V16" s="21">
        <v>0</v>
      </c>
      <c r="W16" s="30">
        <v>0</v>
      </c>
      <c r="X16" s="87"/>
      <c r="Y16" s="10"/>
      <c r="Z16" s="11"/>
      <c r="AA16" s="10"/>
      <c r="AB16" s="19">
        <v>0</v>
      </c>
      <c r="AC16" s="25">
        <v>0</v>
      </c>
      <c r="AD16" s="22">
        <v>0</v>
      </c>
      <c r="AE16" s="30">
        <v>0</v>
      </c>
      <c r="AF16" s="21"/>
      <c r="AG16" s="86"/>
      <c r="AH16">
        <f t="shared" si="0"/>
        <v>0</v>
      </c>
    </row>
    <row r="17" spans="1:34" ht="24" thickBot="1" x14ac:dyDescent="0.4">
      <c r="A17" s="78">
        <v>9</v>
      </c>
      <c r="B17" s="79" t="s">
        <v>471</v>
      </c>
      <c r="C17" s="80" t="s">
        <v>176</v>
      </c>
      <c r="D17" s="80" t="s">
        <v>455</v>
      </c>
      <c r="E17" s="79" t="s">
        <v>472</v>
      </c>
      <c r="F17" s="80" t="s">
        <v>40</v>
      </c>
      <c r="G17" s="80" t="s">
        <v>40</v>
      </c>
      <c r="H17" s="80">
        <v>2022</v>
      </c>
      <c r="I17" s="79" t="s">
        <v>44</v>
      </c>
      <c r="J17" s="25">
        <v>200</v>
      </c>
      <c r="K17" s="20">
        <v>388</v>
      </c>
      <c r="L17" s="19">
        <v>230</v>
      </c>
      <c r="M17" s="20">
        <v>65</v>
      </c>
      <c r="N17" s="22">
        <v>250</v>
      </c>
      <c r="O17" s="21">
        <v>95</v>
      </c>
      <c r="P17" s="20">
        <v>560</v>
      </c>
      <c r="Q17" s="20">
        <v>675</v>
      </c>
      <c r="R17" s="30">
        <v>460</v>
      </c>
      <c r="S17" s="22">
        <v>540</v>
      </c>
      <c r="T17" s="24">
        <v>400</v>
      </c>
      <c r="U17" s="119">
        <v>285</v>
      </c>
      <c r="V17" s="21">
        <v>565</v>
      </c>
      <c r="W17" s="30">
        <v>220</v>
      </c>
      <c r="X17" s="85">
        <v>720</v>
      </c>
      <c r="Y17" s="21">
        <v>315</v>
      </c>
      <c r="Z17" s="30">
        <v>185</v>
      </c>
      <c r="AA17" s="25">
        <v>350</v>
      </c>
      <c r="AB17" s="19">
        <v>430</v>
      </c>
      <c r="AC17" s="25">
        <v>290</v>
      </c>
      <c r="AD17" s="22">
        <v>905</v>
      </c>
      <c r="AE17" s="30">
        <v>365</v>
      </c>
      <c r="AF17" s="21">
        <v>300</v>
      </c>
      <c r="AG17" s="86">
        <v>140</v>
      </c>
      <c r="AH17">
        <f t="shared" si="0"/>
        <v>8933</v>
      </c>
    </row>
    <row r="18" spans="1:34" ht="24" thickBot="1" x14ac:dyDescent="0.4">
      <c r="A18" s="152" t="s">
        <v>450</v>
      </c>
      <c r="B18" s="153"/>
      <c r="C18" s="153"/>
      <c r="D18" s="153"/>
      <c r="E18" s="153"/>
      <c r="F18" s="153"/>
      <c r="G18" s="153"/>
      <c r="H18" s="153"/>
      <c r="I18" s="154"/>
      <c r="J18" s="10"/>
      <c r="K18" s="20">
        <v>0</v>
      </c>
      <c r="L18" s="19">
        <v>0</v>
      </c>
      <c r="M18" s="20">
        <v>0</v>
      </c>
      <c r="N18" s="22">
        <v>0</v>
      </c>
      <c r="O18" s="10"/>
      <c r="P18" s="30">
        <v>0</v>
      </c>
      <c r="Q18" s="10"/>
      <c r="R18" s="30">
        <v>0</v>
      </c>
      <c r="S18" s="22">
        <v>0</v>
      </c>
      <c r="T18" s="24">
        <v>0</v>
      </c>
      <c r="U18" s="119"/>
      <c r="V18" s="21">
        <v>0</v>
      </c>
      <c r="W18" s="30">
        <v>0</v>
      </c>
      <c r="X18" s="87"/>
      <c r="Y18" s="10"/>
      <c r="Z18" s="38"/>
      <c r="AA18" s="25">
        <v>0</v>
      </c>
      <c r="AB18" s="19">
        <v>0</v>
      </c>
      <c r="AC18" s="25">
        <v>0</v>
      </c>
      <c r="AD18" s="22">
        <v>0</v>
      </c>
      <c r="AE18" s="30">
        <v>0</v>
      </c>
      <c r="AF18" s="21"/>
      <c r="AG18" s="86"/>
      <c r="AH18">
        <f t="shared" si="0"/>
        <v>0</v>
      </c>
    </row>
    <row r="19" spans="1:34" ht="24" thickBot="1" x14ac:dyDescent="0.4">
      <c r="A19" s="13">
        <v>10</v>
      </c>
      <c r="B19" s="1" t="s">
        <v>451</v>
      </c>
      <c r="C19" s="15" t="s">
        <v>176</v>
      </c>
      <c r="D19" s="15" t="s">
        <v>455</v>
      </c>
      <c r="E19" s="1" t="s">
        <v>473</v>
      </c>
      <c r="F19" s="15" t="s">
        <v>40</v>
      </c>
      <c r="G19" s="15" t="s">
        <v>40</v>
      </c>
      <c r="H19" s="15">
        <v>2021</v>
      </c>
      <c r="I19" s="1" t="s">
        <v>44</v>
      </c>
      <c r="J19" s="25">
        <v>120</v>
      </c>
      <c r="K19" s="20">
        <v>35</v>
      </c>
      <c r="L19" s="19">
        <v>0</v>
      </c>
      <c r="M19" s="20">
        <v>0</v>
      </c>
      <c r="N19" s="22">
        <v>50</v>
      </c>
      <c r="O19" s="21">
        <v>10</v>
      </c>
      <c r="P19" s="30">
        <v>120</v>
      </c>
      <c r="Q19" s="20">
        <v>235</v>
      </c>
      <c r="R19" s="30">
        <v>15</v>
      </c>
      <c r="S19" s="22">
        <v>145</v>
      </c>
      <c r="T19" s="24">
        <v>85</v>
      </c>
      <c r="U19" s="119">
        <v>5</v>
      </c>
      <c r="V19" s="21">
        <v>155</v>
      </c>
      <c r="W19" s="30">
        <v>120</v>
      </c>
      <c r="X19" s="85">
        <v>50</v>
      </c>
      <c r="Y19" s="21">
        <v>10</v>
      </c>
      <c r="Z19" s="30">
        <v>60</v>
      </c>
      <c r="AA19" s="25">
        <v>40</v>
      </c>
      <c r="AB19" s="19">
        <v>70</v>
      </c>
      <c r="AC19" s="25">
        <v>75</v>
      </c>
      <c r="AD19" s="22">
        <v>65</v>
      </c>
      <c r="AE19" s="30">
        <v>160</v>
      </c>
      <c r="AF19" s="21">
        <v>100</v>
      </c>
      <c r="AG19" s="86">
        <v>0</v>
      </c>
      <c r="AH19">
        <f t="shared" si="0"/>
        <v>1725</v>
      </c>
    </row>
    <row r="20" spans="1:34" ht="24" thickBot="1" x14ac:dyDescent="0.4">
      <c r="A20" s="152" t="s">
        <v>447</v>
      </c>
      <c r="B20" s="153"/>
      <c r="C20" s="153"/>
      <c r="D20" s="153"/>
      <c r="E20" s="153"/>
      <c r="F20" s="153"/>
      <c r="G20" s="153"/>
      <c r="H20" s="153"/>
      <c r="I20" s="154"/>
      <c r="J20" s="10"/>
      <c r="K20" s="20">
        <v>0</v>
      </c>
      <c r="L20" s="19">
        <v>0</v>
      </c>
      <c r="M20" s="20">
        <v>0</v>
      </c>
      <c r="N20" s="22">
        <v>0</v>
      </c>
      <c r="O20" s="10"/>
      <c r="P20" s="20">
        <v>0</v>
      </c>
      <c r="Q20" s="10"/>
      <c r="R20" s="30">
        <v>0</v>
      </c>
      <c r="S20" s="22">
        <v>0</v>
      </c>
      <c r="T20" s="24">
        <v>0</v>
      </c>
      <c r="U20" s="119"/>
      <c r="V20" s="21">
        <v>0</v>
      </c>
      <c r="W20" s="30">
        <v>0</v>
      </c>
      <c r="X20" s="87"/>
      <c r="Y20" s="10"/>
      <c r="Z20" s="38"/>
      <c r="AA20" s="25">
        <v>0</v>
      </c>
      <c r="AB20" s="19">
        <v>0</v>
      </c>
      <c r="AC20" s="25">
        <v>0</v>
      </c>
      <c r="AD20" s="22">
        <v>0</v>
      </c>
      <c r="AE20" s="30">
        <v>0</v>
      </c>
      <c r="AF20" s="21">
        <v>100</v>
      </c>
      <c r="AG20" s="86"/>
      <c r="AH20">
        <f t="shared" si="0"/>
        <v>100</v>
      </c>
    </row>
    <row r="21" spans="1:34" ht="24" thickBot="1" x14ac:dyDescent="0.4">
      <c r="A21" s="13">
        <v>11</v>
      </c>
      <c r="B21" s="1" t="s">
        <v>474</v>
      </c>
      <c r="C21" s="15" t="s">
        <v>176</v>
      </c>
      <c r="D21" s="15" t="s">
        <v>455</v>
      </c>
      <c r="E21" s="1" t="s">
        <v>475</v>
      </c>
      <c r="F21" s="15" t="s">
        <v>40</v>
      </c>
      <c r="G21" s="15" t="s">
        <v>40</v>
      </c>
      <c r="H21" s="15">
        <v>2019</v>
      </c>
      <c r="I21" s="1" t="s">
        <v>44</v>
      </c>
      <c r="J21" s="25">
        <v>120</v>
      </c>
      <c r="K21" s="20">
        <v>45</v>
      </c>
      <c r="L21" s="19">
        <v>30</v>
      </c>
      <c r="M21" s="20">
        <v>0</v>
      </c>
      <c r="N21" s="22">
        <v>50</v>
      </c>
      <c r="O21" s="21">
        <v>10</v>
      </c>
      <c r="P21" s="20">
        <v>105</v>
      </c>
      <c r="Q21" s="20">
        <v>180</v>
      </c>
      <c r="R21" s="30">
        <v>30</v>
      </c>
      <c r="S21" s="22">
        <v>110</v>
      </c>
      <c r="T21" s="24">
        <v>80</v>
      </c>
      <c r="U21" s="119">
        <v>30</v>
      </c>
      <c r="V21" s="21">
        <v>0</v>
      </c>
      <c r="W21" s="30">
        <v>90</v>
      </c>
      <c r="X21" s="85">
        <v>80</v>
      </c>
      <c r="Y21" s="21">
        <v>30</v>
      </c>
      <c r="Z21" s="30">
        <v>10</v>
      </c>
      <c r="AA21" s="25">
        <v>0</v>
      </c>
      <c r="AB21" s="19">
        <v>45</v>
      </c>
      <c r="AC21" s="25">
        <v>90</v>
      </c>
      <c r="AD21" s="22">
        <v>30</v>
      </c>
      <c r="AE21" s="30">
        <v>30</v>
      </c>
      <c r="AF21" s="21"/>
      <c r="AG21" s="86">
        <v>0</v>
      </c>
      <c r="AH21">
        <f t="shared" si="0"/>
        <v>1195</v>
      </c>
    </row>
    <row r="22" spans="1:34" ht="24" thickBot="1" x14ac:dyDescent="0.4">
      <c r="A22" s="152" t="s">
        <v>392</v>
      </c>
      <c r="B22" s="153"/>
      <c r="C22" s="153"/>
      <c r="D22" s="153"/>
      <c r="E22" s="153"/>
      <c r="F22" s="153"/>
      <c r="G22" s="153"/>
      <c r="H22" s="153"/>
      <c r="I22" s="154"/>
      <c r="J22" s="10"/>
      <c r="K22" s="20">
        <v>0</v>
      </c>
      <c r="L22" s="54">
        <v>0</v>
      </c>
      <c r="M22" s="20">
        <v>0</v>
      </c>
      <c r="N22" s="22">
        <v>0</v>
      </c>
      <c r="O22" s="10"/>
      <c r="P22" s="30">
        <v>0</v>
      </c>
      <c r="Q22" s="10"/>
      <c r="R22" s="56">
        <v>0</v>
      </c>
      <c r="S22" s="22">
        <v>0</v>
      </c>
      <c r="T22" s="24">
        <v>0</v>
      </c>
      <c r="U22" s="121"/>
      <c r="V22" s="21">
        <v>0</v>
      </c>
      <c r="W22" s="56">
        <v>0</v>
      </c>
      <c r="X22" s="87"/>
      <c r="Y22" s="10"/>
      <c r="Z22" s="38"/>
      <c r="AA22" s="25">
        <v>0</v>
      </c>
      <c r="AB22" s="19">
        <v>0</v>
      </c>
      <c r="AC22" s="25">
        <v>0</v>
      </c>
      <c r="AD22" s="22">
        <v>0</v>
      </c>
      <c r="AE22" s="56">
        <v>0</v>
      </c>
      <c r="AF22" s="59"/>
      <c r="AG22" s="67"/>
      <c r="AH22">
        <f t="shared" si="0"/>
        <v>0</v>
      </c>
    </row>
    <row r="23" spans="1:34" ht="24" thickBot="1" x14ac:dyDescent="0.4">
      <c r="A23" s="13">
        <v>12</v>
      </c>
      <c r="B23" s="1" t="s">
        <v>476</v>
      </c>
      <c r="C23" s="15" t="s">
        <v>176</v>
      </c>
      <c r="D23" s="15" t="s">
        <v>455</v>
      </c>
      <c r="E23" s="1" t="s">
        <v>477</v>
      </c>
      <c r="F23" s="15" t="s">
        <v>40</v>
      </c>
      <c r="G23" s="15" t="s">
        <v>40</v>
      </c>
      <c r="H23" s="15">
        <v>2015</v>
      </c>
      <c r="I23" s="1" t="s">
        <v>44</v>
      </c>
      <c r="J23" s="25">
        <v>30</v>
      </c>
      <c r="K23" s="20">
        <v>0</v>
      </c>
      <c r="L23" s="19">
        <v>10</v>
      </c>
      <c r="M23" s="20">
        <v>0</v>
      </c>
      <c r="N23" s="22">
        <v>0</v>
      </c>
      <c r="O23" s="21">
        <v>0</v>
      </c>
      <c r="P23" s="30">
        <v>0</v>
      </c>
      <c r="Q23" s="20">
        <v>105</v>
      </c>
      <c r="R23" s="30">
        <v>30</v>
      </c>
      <c r="S23" s="22">
        <v>60</v>
      </c>
      <c r="T23" s="24">
        <v>0</v>
      </c>
      <c r="U23" s="119">
        <v>50</v>
      </c>
      <c r="V23" s="21">
        <v>90</v>
      </c>
      <c r="W23" s="30">
        <v>35</v>
      </c>
      <c r="X23" s="85">
        <v>55</v>
      </c>
      <c r="Y23" s="21">
        <v>20</v>
      </c>
      <c r="Z23" s="30">
        <v>30</v>
      </c>
      <c r="AA23" s="25">
        <v>0</v>
      </c>
      <c r="AB23" s="19">
        <v>40</v>
      </c>
      <c r="AC23" s="25">
        <v>0</v>
      </c>
      <c r="AD23" s="22">
        <v>0</v>
      </c>
      <c r="AE23" s="30">
        <v>0</v>
      </c>
      <c r="AF23" s="21">
        <v>100</v>
      </c>
      <c r="AG23" s="86">
        <v>20</v>
      </c>
      <c r="AH23">
        <f t="shared" si="0"/>
        <v>675</v>
      </c>
    </row>
    <row r="24" spans="1:34" ht="24" thickBot="1" x14ac:dyDescent="0.4">
      <c r="A24" s="152" t="s">
        <v>444</v>
      </c>
      <c r="B24" s="153"/>
      <c r="C24" s="153"/>
      <c r="D24" s="153"/>
      <c r="E24" s="153"/>
      <c r="F24" s="153"/>
      <c r="G24" s="153"/>
      <c r="H24" s="153"/>
      <c r="I24" s="154"/>
      <c r="J24" s="10"/>
      <c r="K24" s="20">
        <v>0</v>
      </c>
      <c r="L24" s="54">
        <v>0</v>
      </c>
      <c r="M24" s="20">
        <v>0</v>
      </c>
      <c r="N24" s="22">
        <v>0</v>
      </c>
      <c r="O24" s="10"/>
      <c r="P24" s="30">
        <v>0</v>
      </c>
      <c r="Q24" s="10"/>
      <c r="R24" s="56">
        <v>0</v>
      </c>
      <c r="S24" s="22">
        <v>0</v>
      </c>
      <c r="T24" s="24">
        <v>0</v>
      </c>
      <c r="U24" s="121"/>
      <c r="V24" s="21">
        <v>0</v>
      </c>
      <c r="W24" s="56">
        <v>0</v>
      </c>
      <c r="X24" s="87"/>
      <c r="Y24" s="10"/>
      <c r="Z24" s="38"/>
      <c r="AA24" s="25">
        <v>0</v>
      </c>
      <c r="AB24" s="19">
        <v>0</v>
      </c>
      <c r="AC24" s="25">
        <v>0</v>
      </c>
      <c r="AD24" s="22">
        <v>0</v>
      </c>
      <c r="AE24" s="56">
        <v>0</v>
      </c>
      <c r="AF24" s="59"/>
      <c r="AG24" s="67"/>
      <c r="AH24">
        <f t="shared" si="0"/>
        <v>0</v>
      </c>
    </row>
    <row r="25" spans="1:34" ht="24" thickBot="1" x14ac:dyDescent="0.4">
      <c r="A25" s="13">
        <v>13</v>
      </c>
      <c r="B25" s="1" t="s">
        <v>478</v>
      </c>
      <c r="C25" s="15" t="s">
        <v>176</v>
      </c>
      <c r="D25" s="15" t="s">
        <v>455</v>
      </c>
      <c r="E25" s="1" t="s">
        <v>479</v>
      </c>
      <c r="F25" s="15" t="s">
        <v>40</v>
      </c>
      <c r="G25" s="15" t="s">
        <v>40</v>
      </c>
      <c r="H25" s="15">
        <v>2021</v>
      </c>
      <c r="I25" s="1" t="s">
        <v>44</v>
      </c>
      <c r="J25" s="25">
        <v>100</v>
      </c>
      <c r="K25" s="20">
        <v>10</v>
      </c>
      <c r="L25" s="19">
        <v>10</v>
      </c>
      <c r="M25" s="20">
        <v>15</v>
      </c>
      <c r="N25" s="22">
        <v>190</v>
      </c>
      <c r="O25" s="21">
        <v>25</v>
      </c>
      <c r="P25" s="30">
        <v>115</v>
      </c>
      <c r="Q25" s="20">
        <v>250</v>
      </c>
      <c r="R25" s="30">
        <v>40</v>
      </c>
      <c r="S25" s="22">
        <v>80</v>
      </c>
      <c r="T25" s="24">
        <v>90</v>
      </c>
      <c r="U25" s="119">
        <v>50</v>
      </c>
      <c r="V25" s="21">
        <v>120</v>
      </c>
      <c r="W25" s="30">
        <v>0</v>
      </c>
      <c r="X25" s="85">
        <v>225</v>
      </c>
      <c r="Y25" s="21">
        <v>110</v>
      </c>
      <c r="Z25" s="30">
        <v>80</v>
      </c>
      <c r="AA25" s="25">
        <v>30</v>
      </c>
      <c r="AB25" s="19">
        <v>0</v>
      </c>
      <c r="AC25" s="25">
        <v>0</v>
      </c>
      <c r="AD25" s="22">
        <v>0</v>
      </c>
      <c r="AE25" s="30">
        <v>50</v>
      </c>
      <c r="AF25" s="21">
        <v>230</v>
      </c>
      <c r="AG25" s="86">
        <v>20</v>
      </c>
      <c r="AH25">
        <f t="shared" si="0"/>
        <v>1840</v>
      </c>
    </row>
  </sheetData>
  <mergeCells count="11">
    <mergeCell ref="A16:I16"/>
    <mergeCell ref="A18:I18"/>
    <mergeCell ref="A20:I20"/>
    <mergeCell ref="A22:I22"/>
    <mergeCell ref="A24:I24"/>
    <mergeCell ref="A14:I14"/>
    <mergeCell ref="A1:I1"/>
    <mergeCell ref="A3:I3"/>
    <mergeCell ref="A7:I7"/>
    <mergeCell ref="A10:I10"/>
    <mergeCell ref="A12:I12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H21"/>
  <sheetViews>
    <sheetView topLeftCell="L1" workbookViewId="0">
      <selection activeCell="M12" sqref="M12"/>
    </sheetView>
  </sheetViews>
  <sheetFormatPr defaultRowHeight="15" x14ac:dyDescent="0.25"/>
  <sheetData>
    <row r="1" spans="1:34" ht="21" thickBot="1" x14ac:dyDescent="0.3">
      <c r="A1" s="155" t="s">
        <v>480</v>
      </c>
      <c r="B1" s="156"/>
      <c r="C1" s="156"/>
      <c r="D1" s="156"/>
      <c r="E1" s="156"/>
      <c r="F1" s="156"/>
      <c r="G1" s="156"/>
      <c r="H1" s="156"/>
      <c r="I1" s="157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3"/>
    </row>
    <row r="2" spans="1:34" ht="16.5" thickBot="1" x14ac:dyDescent="0.3">
      <c r="A2" s="4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7" t="s">
        <v>10</v>
      </c>
      <c r="K2" s="8" t="s">
        <v>11</v>
      </c>
      <c r="L2" s="7" t="s">
        <v>12</v>
      </c>
      <c r="M2" s="7" t="s">
        <v>13</v>
      </c>
      <c r="N2" s="7" t="s">
        <v>14</v>
      </c>
      <c r="O2" s="7" t="s">
        <v>15</v>
      </c>
      <c r="P2" s="7" t="s">
        <v>16</v>
      </c>
      <c r="Q2" s="7" t="s">
        <v>17</v>
      </c>
      <c r="R2" s="7" t="s">
        <v>18</v>
      </c>
      <c r="S2" s="7" t="s">
        <v>19</v>
      </c>
      <c r="T2" s="7" t="s">
        <v>20</v>
      </c>
      <c r="U2" s="7" t="s">
        <v>21</v>
      </c>
      <c r="V2" s="7" t="s">
        <v>22</v>
      </c>
      <c r="W2" s="7" t="s">
        <v>23</v>
      </c>
      <c r="X2" s="7" t="s">
        <v>24</v>
      </c>
      <c r="Y2" s="7" t="s">
        <v>25</v>
      </c>
      <c r="Z2" s="7" t="s">
        <v>26</v>
      </c>
      <c r="AA2" s="7" t="s">
        <v>27</v>
      </c>
      <c r="AB2" s="7" t="s">
        <v>28</v>
      </c>
      <c r="AC2" s="7" t="s">
        <v>29</v>
      </c>
      <c r="AD2" s="7" t="s">
        <v>30</v>
      </c>
      <c r="AE2" s="7" t="s">
        <v>31</v>
      </c>
      <c r="AF2" s="7" t="s">
        <v>32</v>
      </c>
      <c r="AG2" s="7" t="s">
        <v>33</v>
      </c>
      <c r="AH2" s="9" t="s">
        <v>164</v>
      </c>
    </row>
    <row r="3" spans="1:34" ht="16.5" thickBot="1" x14ac:dyDescent="0.3">
      <c r="A3" s="152" t="s">
        <v>35</v>
      </c>
      <c r="B3" s="153"/>
      <c r="C3" s="153"/>
      <c r="D3" s="153"/>
      <c r="E3" s="153"/>
      <c r="F3" s="153"/>
      <c r="G3" s="153"/>
      <c r="H3" s="153"/>
      <c r="I3" s="154"/>
      <c r="J3" s="10"/>
      <c r="K3" s="10"/>
      <c r="L3" s="10"/>
      <c r="M3" s="10"/>
      <c r="N3" s="10"/>
      <c r="O3" s="10"/>
      <c r="P3" s="10"/>
      <c r="Q3" s="10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3"/>
    </row>
    <row r="4" spans="1:34" ht="33" thickBot="1" x14ac:dyDescent="0.35">
      <c r="A4" s="13">
        <v>1</v>
      </c>
      <c r="B4" s="33" t="s">
        <v>481</v>
      </c>
      <c r="C4" s="15" t="s">
        <v>176</v>
      </c>
      <c r="D4" s="15" t="s">
        <v>365</v>
      </c>
      <c r="E4" s="1" t="s">
        <v>482</v>
      </c>
      <c r="F4" s="15" t="s">
        <v>40</v>
      </c>
      <c r="G4" s="15" t="s">
        <v>40</v>
      </c>
      <c r="H4" s="15">
        <v>2020</v>
      </c>
      <c r="I4" s="16" t="s">
        <v>235</v>
      </c>
      <c r="J4" s="17">
        <v>0</v>
      </c>
      <c r="K4" s="60">
        <v>0</v>
      </c>
      <c r="L4" s="54">
        <v>0</v>
      </c>
      <c r="M4" s="22">
        <v>0</v>
      </c>
      <c r="N4" s="22">
        <v>0</v>
      </c>
      <c r="O4" s="22">
        <v>0</v>
      </c>
      <c r="P4" s="56">
        <v>0</v>
      </c>
      <c r="Q4" s="22">
        <v>0</v>
      </c>
      <c r="R4" s="61">
        <v>0</v>
      </c>
      <c r="S4" s="60">
        <v>0</v>
      </c>
      <c r="T4" s="61">
        <v>0</v>
      </c>
      <c r="U4" s="118"/>
      <c r="V4" s="61">
        <v>0</v>
      </c>
      <c r="W4" s="61">
        <v>0</v>
      </c>
      <c r="X4" s="32">
        <v>0</v>
      </c>
      <c r="Y4" s="61">
        <v>0</v>
      </c>
      <c r="Z4" s="61">
        <v>50</v>
      </c>
      <c r="AA4" s="61">
        <v>0</v>
      </c>
      <c r="AB4" s="76">
        <v>0</v>
      </c>
      <c r="AC4" s="61">
        <v>0</v>
      </c>
      <c r="AD4" s="61">
        <v>0</v>
      </c>
      <c r="AE4" s="61">
        <v>0</v>
      </c>
      <c r="AF4" s="61">
        <v>0</v>
      </c>
      <c r="AG4" s="61">
        <v>0</v>
      </c>
      <c r="AH4" s="3">
        <f>SUM(J4:AG4)</f>
        <v>50</v>
      </c>
    </row>
    <row r="5" spans="1:34" ht="33" thickBot="1" x14ac:dyDescent="0.35">
      <c r="A5" s="13">
        <v>2</v>
      </c>
      <c r="B5" s="33" t="s">
        <v>483</v>
      </c>
      <c r="C5" s="15" t="s">
        <v>176</v>
      </c>
      <c r="D5" s="15" t="s">
        <v>365</v>
      </c>
      <c r="E5" s="1" t="s">
        <v>484</v>
      </c>
      <c r="F5" s="15" t="s">
        <v>40</v>
      </c>
      <c r="G5" s="15" t="s">
        <v>40</v>
      </c>
      <c r="H5" s="15">
        <v>2020</v>
      </c>
      <c r="I5" s="1" t="s">
        <v>235</v>
      </c>
      <c r="J5" s="25">
        <v>0</v>
      </c>
      <c r="K5" s="22">
        <v>0</v>
      </c>
      <c r="L5" s="54">
        <v>0</v>
      </c>
      <c r="M5" s="22">
        <v>0</v>
      </c>
      <c r="N5" s="10"/>
      <c r="O5" s="22">
        <v>0</v>
      </c>
      <c r="P5" s="56">
        <v>0</v>
      </c>
      <c r="Q5" s="22">
        <v>0</v>
      </c>
      <c r="R5" s="56">
        <v>0</v>
      </c>
      <c r="S5" s="22">
        <v>0</v>
      </c>
      <c r="T5" s="56">
        <v>0</v>
      </c>
      <c r="U5" s="124"/>
      <c r="V5" s="61">
        <v>0</v>
      </c>
      <c r="W5" s="56">
        <v>0</v>
      </c>
      <c r="X5" s="35">
        <v>0</v>
      </c>
      <c r="Y5" s="61">
        <v>0</v>
      </c>
      <c r="Z5" s="61">
        <v>40</v>
      </c>
      <c r="AA5" s="56">
        <v>0</v>
      </c>
      <c r="AB5" s="57">
        <v>0</v>
      </c>
      <c r="AC5" s="61">
        <v>0</v>
      </c>
      <c r="AD5" s="61">
        <v>0</v>
      </c>
      <c r="AE5" s="61">
        <v>0</v>
      </c>
      <c r="AF5" s="61">
        <v>0</v>
      </c>
      <c r="AG5" s="61">
        <v>0</v>
      </c>
      <c r="AH5" s="3">
        <f t="shared" ref="AH5:AH21" si="0">SUM(J5:AG5)</f>
        <v>40</v>
      </c>
    </row>
    <row r="6" spans="1:34" ht="33" thickBot="1" x14ac:dyDescent="0.35">
      <c r="A6" s="13">
        <v>3</v>
      </c>
      <c r="B6" s="33" t="s">
        <v>485</v>
      </c>
      <c r="C6" s="15" t="s">
        <v>176</v>
      </c>
      <c r="D6" s="15" t="s">
        <v>365</v>
      </c>
      <c r="E6" s="1" t="s">
        <v>486</v>
      </c>
      <c r="F6" s="15" t="s">
        <v>40</v>
      </c>
      <c r="G6" s="15" t="s">
        <v>40</v>
      </c>
      <c r="H6" s="15">
        <v>2020</v>
      </c>
      <c r="I6" s="1" t="s">
        <v>235</v>
      </c>
      <c r="J6" s="25">
        <v>0</v>
      </c>
      <c r="K6" s="22">
        <v>0</v>
      </c>
      <c r="L6" s="54">
        <v>0</v>
      </c>
      <c r="M6" s="22">
        <v>0</v>
      </c>
      <c r="N6" s="10"/>
      <c r="O6" s="22">
        <v>0</v>
      </c>
      <c r="P6" s="56">
        <v>0</v>
      </c>
      <c r="Q6" s="22">
        <v>0</v>
      </c>
      <c r="R6" s="56">
        <v>0</v>
      </c>
      <c r="S6" s="22">
        <v>0</v>
      </c>
      <c r="T6" s="56">
        <v>0</v>
      </c>
      <c r="U6" s="124"/>
      <c r="V6" s="61">
        <v>0</v>
      </c>
      <c r="W6" s="56">
        <v>0</v>
      </c>
      <c r="X6" s="35">
        <v>0</v>
      </c>
      <c r="Y6" s="61">
        <v>0</v>
      </c>
      <c r="Z6" s="61">
        <v>40</v>
      </c>
      <c r="AA6" s="56">
        <v>0</v>
      </c>
      <c r="AB6" s="57">
        <v>0</v>
      </c>
      <c r="AC6" s="61">
        <v>0</v>
      </c>
      <c r="AD6" s="61">
        <v>0</v>
      </c>
      <c r="AE6" s="61">
        <v>0</v>
      </c>
      <c r="AF6" s="61">
        <v>0</v>
      </c>
      <c r="AG6" s="61">
        <v>0</v>
      </c>
      <c r="AH6" s="3">
        <f t="shared" si="0"/>
        <v>40</v>
      </c>
    </row>
    <row r="7" spans="1:34" ht="33" thickBot="1" x14ac:dyDescent="0.35">
      <c r="A7" s="13">
        <v>4</v>
      </c>
      <c r="B7" s="33" t="s">
        <v>487</v>
      </c>
      <c r="C7" s="15" t="s">
        <v>176</v>
      </c>
      <c r="D7" s="15" t="s">
        <v>396</v>
      </c>
      <c r="E7" s="1" t="s">
        <v>488</v>
      </c>
      <c r="F7" s="15" t="s">
        <v>40</v>
      </c>
      <c r="G7" s="15" t="s">
        <v>40</v>
      </c>
      <c r="H7" s="15">
        <v>2020</v>
      </c>
      <c r="I7" s="1" t="s">
        <v>235</v>
      </c>
      <c r="J7" s="25">
        <v>0</v>
      </c>
      <c r="K7" s="22">
        <v>0</v>
      </c>
      <c r="L7" s="54">
        <v>0</v>
      </c>
      <c r="M7" s="22">
        <v>0</v>
      </c>
      <c r="N7" s="10"/>
      <c r="O7" s="22">
        <v>0</v>
      </c>
      <c r="P7" s="56">
        <v>0</v>
      </c>
      <c r="Q7" s="22">
        <v>0</v>
      </c>
      <c r="R7" s="56">
        <v>0</v>
      </c>
      <c r="S7" s="22">
        <v>0</v>
      </c>
      <c r="T7" s="56">
        <v>0</v>
      </c>
      <c r="U7" s="124"/>
      <c r="V7" s="61">
        <v>0</v>
      </c>
      <c r="W7" s="56">
        <v>0</v>
      </c>
      <c r="X7" s="35">
        <v>0</v>
      </c>
      <c r="Y7" s="61">
        <v>0</v>
      </c>
      <c r="Z7" s="61">
        <v>50</v>
      </c>
      <c r="AA7" s="56">
        <v>0</v>
      </c>
      <c r="AB7" s="57">
        <v>0</v>
      </c>
      <c r="AC7" s="61">
        <v>0</v>
      </c>
      <c r="AD7" s="61">
        <v>0</v>
      </c>
      <c r="AE7" s="61">
        <v>0</v>
      </c>
      <c r="AF7" s="61">
        <v>0</v>
      </c>
      <c r="AG7" s="61">
        <v>0</v>
      </c>
      <c r="AH7" s="3">
        <f t="shared" si="0"/>
        <v>50</v>
      </c>
    </row>
    <row r="8" spans="1:34" ht="33" thickBot="1" x14ac:dyDescent="0.35">
      <c r="A8" s="13">
        <v>5</v>
      </c>
      <c r="B8" s="33" t="s">
        <v>489</v>
      </c>
      <c r="C8" s="15" t="s">
        <v>176</v>
      </c>
      <c r="D8" s="15" t="s">
        <v>396</v>
      </c>
      <c r="E8" s="1" t="s">
        <v>490</v>
      </c>
      <c r="F8" s="15" t="s">
        <v>40</v>
      </c>
      <c r="G8" s="15" t="s">
        <v>40</v>
      </c>
      <c r="H8" s="15">
        <v>2020</v>
      </c>
      <c r="I8" s="1" t="s">
        <v>235</v>
      </c>
      <c r="J8" s="25">
        <v>0</v>
      </c>
      <c r="K8" s="22">
        <v>0</v>
      </c>
      <c r="L8" s="54">
        <v>0</v>
      </c>
      <c r="M8" s="22">
        <v>0</v>
      </c>
      <c r="N8" s="10"/>
      <c r="O8" s="22">
        <v>0</v>
      </c>
      <c r="P8" s="56">
        <v>0</v>
      </c>
      <c r="Q8" s="22">
        <v>0</v>
      </c>
      <c r="R8" s="56">
        <v>0</v>
      </c>
      <c r="S8" s="22">
        <v>0</v>
      </c>
      <c r="T8" s="56">
        <v>0</v>
      </c>
      <c r="U8" s="124"/>
      <c r="V8" s="61">
        <v>0</v>
      </c>
      <c r="W8" s="56">
        <v>0</v>
      </c>
      <c r="X8" s="35">
        <v>0</v>
      </c>
      <c r="Y8" s="61">
        <v>0</v>
      </c>
      <c r="Z8" s="61">
        <v>50</v>
      </c>
      <c r="AA8" s="56">
        <v>0</v>
      </c>
      <c r="AB8" s="57">
        <v>0</v>
      </c>
      <c r="AC8" s="61">
        <v>0</v>
      </c>
      <c r="AD8" s="61">
        <v>0</v>
      </c>
      <c r="AE8" s="61">
        <v>0</v>
      </c>
      <c r="AF8" s="61">
        <v>0</v>
      </c>
      <c r="AG8" s="61">
        <v>0</v>
      </c>
      <c r="AH8" s="3">
        <f t="shared" si="0"/>
        <v>50</v>
      </c>
    </row>
    <row r="9" spans="1:34" ht="33" thickBot="1" x14ac:dyDescent="0.35">
      <c r="A9" s="13">
        <v>6</v>
      </c>
      <c r="B9" s="33" t="s">
        <v>491</v>
      </c>
      <c r="C9" s="15" t="s">
        <v>176</v>
      </c>
      <c r="D9" s="15" t="s">
        <v>396</v>
      </c>
      <c r="E9" s="1" t="s">
        <v>492</v>
      </c>
      <c r="F9" s="15" t="s">
        <v>40</v>
      </c>
      <c r="G9" s="15" t="s">
        <v>40</v>
      </c>
      <c r="H9" s="15">
        <v>2020</v>
      </c>
      <c r="I9" s="1" t="s">
        <v>235</v>
      </c>
      <c r="J9" s="25">
        <v>0</v>
      </c>
      <c r="K9" s="22">
        <v>0</v>
      </c>
      <c r="L9" s="54">
        <v>0</v>
      </c>
      <c r="M9" s="22">
        <v>0</v>
      </c>
      <c r="N9" s="10"/>
      <c r="O9" s="10"/>
      <c r="P9" s="56">
        <v>0</v>
      </c>
      <c r="Q9" s="22">
        <v>0</v>
      </c>
      <c r="R9" s="56">
        <v>0</v>
      </c>
      <c r="S9" s="22">
        <v>0</v>
      </c>
      <c r="T9" s="56">
        <v>0</v>
      </c>
      <c r="U9" s="124"/>
      <c r="V9" s="61">
        <v>0</v>
      </c>
      <c r="W9" s="56">
        <v>0</v>
      </c>
      <c r="X9" s="35">
        <v>0</v>
      </c>
      <c r="Y9" s="61">
        <v>0</v>
      </c>
      <c r="Z9" s="61">
        <v>0</v>
      </c>
      <c r="AA9" s="56">
        <v>0</v>
      </c>
      <c r="AB9" s="57">
        <v>0</v>
      </c>
      <c r="AC9" s="61">
        <v>0</v>
      </c>
      <c r="AD9" s="61">
        <v>0</v>
      </c>
      <c r="AE9" s="61">
        <v>0</v>
      </c>
      <c r="AF9" s="61">
        <v>0</v>
      </c>
      <c r="AG9" s="61">
        <v>0</v>
      </c>
      <c r="AH9" s="3">
        <f t="shared" si="0"/>
        <v>0</v>
      </c>
    </row>
    <row r="10" spans="1:34" ht="33" thickBot="1" x14ac:dyDescent="0.35">
      <c r="A10" s="78">
        <v>7</v>
      </c>
      <c r="B10" s="88" t="s">
        <v>493</v>
      </c>
      <c r="C10" s="80" t="s">
        <v>176</v>
      </c>
      <c r="D10" s="80" t="s">
        <v>494</v>
      </c>
      <c r="E10" s="79" t="s">
        <v>495</v>
      </c>
      <c r="F10" s="80" t="s">
        <v>40</v>
      </c>
      <c r="G10" s="80" t="s">
        <v>40</v>
      </c>
      <c r="H10" s="80">
        <v>2022</v>
      </c>
      <c r="I10" s="79" t="s">
        <v>235</v>
      </c>
      <c r="J10" s="25">
        <v>0</v>
      </c>
      <c r="K10" s="22">
        <v>0</v>
      </c>
      <c r="L10" s="54">
        <v>0</v>
      </c>
      <c r="M10" s="22">
        <v>0</v>
      </c>
      <c r="N10" s="10"/>
      <c r="O10" s="22">
        <v>0</v>
      </c>
      <c r="P10" s="56">
        <v>0</v>
      </c>
      <c r="Q10" s="22">
        <v>0</v>
      </c>
      <c r="R10" s="56">
        <v>0</v>
      </c>
      <c r="S10" s="22">
        <v>0</v>
      </c>
      <c r="T10" s="56">
        <v>0</v>
      </c>
      <c r="U10" s="134">
        <v>3</v>
      </c>
      <c r="V10" s="61">
        <v>0</v>
      </c>
      <c r="W10" s="56">
        <v>0</v>
      </c>
      <c r="X10" s="35">
        <v>0</v>
      </c>
      <c r="Y10" s="61">
        <v>0</v>
      </c>
      <c r="Z10" s="61">
        <v>2</v>
      </c>
      <c r="AA10" s="56">
        <v>0</v>
      </c>
      <c r="AB10" s="57">
        <v>0</v>
      </c>
      <c r="AC10" s="61">
        <v>0</v>
      </c>
      <c r="AD10" s="61">
        <v>0</v>
      </c>
      <c r="AE10" s="61">
        <v>0</v>
      </c>
      <c r="AF10" s="61">
        <v>0</v>
      </c>
      <c r="AG10" s="61">
        <v>0</v>
      </c>
      <c r="AH10" s="3">
        <f t="shared" si="0"/>
        <v>5</v>
      </c>
    </row>
    <row r="11" spans="1:34" ht="33" thickBot="1" x14ac:dyDescent="0.35">
      <c r="A11" s="78">
        <v>8</v>
      </c>
      <c r="B11" s="88" t="s">
        <v>496</v>
      </c>
      <c r="C11" s="80" t="s">
        <v>176</v>
      </c>
      <c r="D11" s="80" t="s">
        <v>494</v>
      </c>
      <c r="E11" s="79" t="s">
        <v>497</v>
      </c>
      <c r="F11" s="80" t="s">
        <v>40</v>
      </c>
      <c r="G11" s="80" t="s">
        <v>40</v>
      </c>
      <c r="H11" s="80">
        <v>2022</v>
      </c>
      <c r="I11" s="79" t="s">
        <v>235</v>
      </c>
      <c r="J11" s="25">
        <v>0</v>
      </c>
      <c r="K11" s="22">
        <v>0</v>
      </c>
      <c r="L11" s="54">
        <v>0</v>
      </c>
      <c r="M11" s="22">
        <v>0</v>
      </c>
      <c r="N11" s="10"/>
      <c r="O11" s="22">
        <v>0</v>
      </c>
      <c r="P11" s="56">
        <v>0</v>
      </c>
      <c r="Q11" s="22">
        <v>0</v>
      </c>
      <c r="R11" s="56">
        <v>0</v>
      </c>
      <c r="S11" s="22">
        <v>0</v>
      </c>
      <c r="T11" s="56">
        <v>0</v>
      </c>
      <c r="U11" s="134">
        <v>3</v>
      </c>
      <c r="V11" s="61">
        <v>0</v>
      </c>
      <c r="W11" s="56">
        <v>0</v>
      </c>
      <c r="X11" s="35">
        <v>0</v>
      </c>
      <c r="Y11" s="61">
        <v>0</v>
      </c>
      <c r="Z11" s="61">
        <v>2</v>
      </c>
      <c r="AA11" s="56">
        <v>0</v>
      </c>
      <c r="AB11" s="57">
        <v>0</v>
      </c>
      <c r="AC11" s="61">
        <v>0</v>
      </c>
      <c r="AD11" s="61">
        <v>0</v>
      </c>
      <c r="AE11" s="61">
        <v>0</v>
      </c>
      <c r="AF11" s="61">
        <v>0</v>
      </c>
      <c r="AG11" s="61">
        <v>0</v>
      </c>
      <c r="AH11" s="3">
        <f t="shared" si="0"/>
        <v>5</v>
      </c>
    </row>
    <row r="12" spans="1:34" ht="33" thickBot="1" x14ac:dyDescent="0.35">
      <c r="A12" s="78">
        <v>9</v>
      </c>
      <c r="B12" s="88" t="s">
        <v>498</v>
      </c>
      <c r="C12" s="80" t="s">
        <v>176</v>
      </c>
      <c r="D12" s="80" t="s">
        <v>494</v>
      </c>
      <c r="E12" s="79" t="s">
        <v>499</v>
      </c>
      <c r="F12" s="80" t="s">
        <v>40</v>
      </c>
      <c r="G12" s="80" t="s">
        <v>40</v>
      </c>
      <c r="H12" s="80">
        <v>2022</v>
      </c>
      <c r="I12" s="79" t="s">
        <v>235</v>
      </c>
      <c r="J12" s="25">
        <v>0</v>
      </c>
      <c r="K12" s="22">
        <v>0</v>
      </c>
      <c r="L12" s="54">
        <v>0</v>
      </c>
      <c r="M12" s="22">
        <v>0</v>
      </c>
      <c r="N12" s="10"/>
      <c r="O12" s="22">
        <v>0</v>
      </c>
      <c r="P12" s="56">
        <v>0</v>
      </c>
      <c r="Q12" s="22">
        <v>0</v>
      </c>
      <c r="R12" s="56">
        <v>0</v>
      </c>
      <c r="S12" s="22">
        <v>0</v>
      </c>
      <c r="T12" s="56">
        <v>0</v>
      </c>
      <c r="U12" s="134">
        <v>3</v>
      </c>
      <c r="V12" s="61">
        <v>0</v>
      </c>
      <c r="W12" s="56">
        <v>0</v>
      </c>
      <c r="X12" s="35">
        <v>0</v>
      </c>
      <c r="Y12" s="61">
        <v>0</v>
      </c>
      <c r="Z12" s="61">
        <v>62</v>
      </c>
      <c r="AA12" s="56">
        <v>0</v>
      </c>
      <c r="AB12" s="57">
        <v>0</v>
      </c>
      <c r="AC12" s="61">
        <v>0</v>
      </c>
      <c r="AD12" s="61">
        <v>0</v>
      </c>
      <c r="AE12" s="61">
        <v>0</v>
      </c>
      <c r="AF12" s="61">
        <v>0</v>
      </c>
      <c r="AG12" s="61">
        <v>0</v>
      </c>
      <c r="AH12" s="3">
        <f t="shared" si="0"/>
        <v>65</v>
      </c>
    </row>
    <row r="13" spans="1:34" ht="33" thickBot="1" x14ac:dyDescent="0.35">
      <c r="A13" s="78">
        <v>10</v>
      </c>
      <c r="B13" s="88" t="s">
        <v>493</v>
      </c>
      <c r="C13" s="80" t="s">
        <v>176</v>
      </c>
      <c r="D13" s="80" t="s">
        <v>500</v>
      </c>
      <c r="E13" s="79" t="s">
        <v>501</v>
      </c>
      <c r="F13" s="80" t="s">
        <v>40</v>
      </c>
      <c r="G13" s="80" t="s">
        <v>40</v>
      </c>
      <c r="H13" s="80">
        <v>2022</v>
      </c>
      <c r="I13" s="79" t="s">
        <v>235</v>
      </c>
      <c r="J13" s="25">
        <v>0</v>
      </c>
      <c r="K13" s="22">
        <v>72</v>
      </c>
      <c r="L13" s="54">
        <v>0</v>
      </c>
      <c r="M13" s="22">
        <v>0</v>
      </c>
      <c r="N13" s="22">
        <v>1</v>
      </c>
      <c r="O13" s="22">
        <v>0</v>
      </c>
      <c r="P13" s="56">
        <v>0</v>
      </c>
      <c r="Q13" s="22">
        <v>40</v>
      </c>
      <c r="R13" s="56">
        <v>0</v>
      </c>
      <c r="S13" s="22">
        <v>0</v>
      </c>
      <c r="T13" s="56">
        <v>0</v>
      </c>
      <c r="U13" s="134">
        <v>3</v>
      </c>
      <c r="V13" s="61">
        <v>0</v>
      </c>
      <c r="W13" s="56">
        <v>0</v>
      </c>
      <c r="X13" s="35">
        <v>15</v>
      </c>
      <c r="Y13" s="61">
        <v>0</v>
      </c>
      <c r="Z13" s="61">
        <v>0</v>
      </c>
      <c r="AA13" s="56">
        <v>0</v>
      </c>
      <c r="AB13" s="57">
        <v>0</v>
      </c>
      <c r="AC13" s="61">
        <v>0</v>
      </c>
      <c r="AD13" s="61">
        <v>0</v>
      </c>
      <c r="AE13" s="61">
        <v>2</v>
      </c>
      <c r="AF13" s="61">
        <v>0</v>
      </c>
      <c r="AG13" s="61">
        <v>0</v>
      </c>
      <c r="AH13" s="3">
        <f t="shared" si="0"/>
        <v>133</v>
      </c>
    </row>
    <row r="14" spans="1:34" ht="33" thickBot="1" x14ac:dyDescent="0.35">
      <c r="A14" s="78">
        <v>11</v>
      </c>
      <c r="B14" s="88" t="s">
        <v>496</v>
      </c>
      <c r="C14" s="80" t="s">
        <v>176</v>
      </c>
      <c r="D14" s="80" t="s">
        <v>500</v>
      </c>
      <c r="E14" s="79" t="s">
        <v>502</v>
      </c>
      <c r="F14" s="80" t="s">
        <v>40</v>
      </c>
      <c r="G14" s="80" t="s">
        <v>40</v>
      </c>
      <c r="H14" s="80">
        <v>2022</v>
      </c>
      <c r="I14" s="79" t="s">
        <v>235</v>
      </c>
      <c r="J14" s="25">
        <v>0</v>
      </c>
      <c r="K14" s="22">
        <v>72</v>
      </c>
      <c r="L14" s="54">
        <v>0</v>
      </c>
      <c r="M14" s="22">
        <v>0</v>
      </c>
      <c r="N14" s="22">
        <v>1</v>
      </c>
      <c r="O14" s="10"/>
      <c r="P14" s="56">
        <v>0</v>
      </c>
      <c r="Q14" s="22">
        <v>60</v>
      </c>
      <c r="R14" s="56">
        <v>0</v>
      </c>
      <c r="S14" s="22">
        <v>0</v>
      </c>
      <c r="T14" s="56">
        <v>0</v>
      </c>
      <c r="U14" s="134">
        <v>5</v>
      </c>
      <c r="V14" s="61">
        <v>0</v>
      </c>
      <c r="W14" s="56">
        <v>0</v>
      </c>
      <c r="X14" s="35">
        <v>15</v>
      </c>
      <c r="Y14" s="61">
        <v>0</v>
      </c>
      <c r="Z14" s="61">
        <v>0</v>
      </c>
      <c r="AA14" s="56">
        <v>0</v>
      </c>
      <c r="AB14" s="57">
        <v>0</v>
      </c>
      <c r="AC14" s="61">
        <v>0</v>
      </c>
      <c r="AD14" s="61">
        <v>0</v>
      </c>
      <c r="AE14" s="61">
        <v>2</v>
      </c>
      <c r="AF14" s="61">
        <v>0</v>
      </c>
      <c r="AG14" s="61">
        <v>0</v>
      </c>
      <c r="AH14" s="3">
        <f t="shared" si="0"/>
        <v>155</v>
      </c>
    </row>
    <row r="15" spans="1:34" ht="33" thickBot="1" x14ac:dyDescent="0.35">
      <c r="A15" s="78">
        <v>12</v>
      </c>
      <c r="B15" s="88" t="s">
        <v>498</v>
      </c>
      <c r="C15" s="80" t="s">
        <v>176</v>
      </c>
      <c r="D15" s="80" t="s">
        <v>500</v>
      </c>
      <c r="E15" s="79" t="s">
        <v>503</v>
      </c>
      <c r="F15" s="80" t="s">
        <v>40</v>
      </c>
      <c r="G15" s="80" t="s">
        <v>40</v>
      </c>
      <c r="H15" s="80">
        <v>2022</v>
      </c>
      <c r="I15" s="79" t="s">
        <v>235</v>
      </c>
      <c r="J15" s="25">
        <v>0</v>
      </c>
      <c r="K15" s="22">
        <v>72</v>
      </c>
      <c r="L15" s="54">
        <v>0</v>
      </c>
      <c r="M15" s="22">
        <v>0</v>
      </c>
      <c r="N15" s="22">
        <v>1</v>
      </c>
      <c r="O15" s="22">
        <v>0</v>
      </c>
      <c r="P15" s="56">
        <v>0</v>
      </c>
      <c r="Q15" s="22">
        <v>60</v>
      </c>
      <c r="R15" s="56">
        <v>0</v>
      </c>
      <c r="S15" s="22">
        <v>0</v>
      </c>
      <c r="T15" s="56">
        <v>0</v>
      </c>
      <c r="U15" s="134">
        <v>5</v>
      </c>
      <c r="V15" s="61">
        <v>0</v>
      </c>
      <c r="W15" s="56">
        <v>0</v>
      </c>
      <c r="X15" s="35">
        <v>15</v>
      </c>
      <c r="Y15" s="61">
        <v>0</v>
      </c>
      <c r="Z15" s="61">
        <v>60</v>
      </c>
      <c r="AA15" s="56">
        <v>0</v>
      </c>
      <c r="AB15" s="57">
        <v>0</v>
      </c>
      <c r="AC15" s="61">
        <v>0</v>
      </c>
      <c r="AD15" s="61">
        <v>0</v>
      </c>
      <c r="AE15" s="61">
        <v>2</v>
      </c>
      <c r="AF15" s="61">
        <v>0</v>
      </c>
      <c r="AG15" s="61">
        <v>0</v>
      </c>
      <c r="AH15" s="3">
        <f t="shared" si="0"/>
        <v>215</v>
      </c>
    </row>
    <row r="16" spans="1:34" ht="33" thickBot="1" x14ac:dyDescent="0.35">
      <c r="A16" s="13">
        <v>13</v>
      </c>
      <c r="B16" s="33" t="s">
        <v>504</v>
      </c>
      <c r="C16" s="15" t="s">
        <v>176</v>
      </c>
      <c r="D16" s="15" t="s">
        <v>500</v>
      </c>
      <c r="E16" s="1" t="s">
        <v>505</v>
      </c>
      <c r="F16" s="15" t="s">
        <v>40</v>
      </c>
      <c r="G16" s="15" t="s">
        <v>40</v>
      </c>
      <c r="H16" s="15">
        <v>2020</v>
      </c>
      <c r="I16" s="1" t="s">
        <v>235</v>
      </c>
      <c r="J16" s="25">
        <v>0</v>
      </c>
      <c r="K16" s="22">
        <v>0</v>
      </c>
      <c r="L16" s="54">
        <v>0</v>
      </c>
      <c r="M16" s="22">
        <v>0</v>
      </c>
      <c r="N16" s="22">
        <v>1</v>
      </c>
      <c r="O16" s="22">
        <v>0</v>
      </c>
      <c r="P16" s="56">
        <v>0</v>
      </c>
      <c r="Q16" s="22">
        <v>200</v>
      </c>
      <c r="R16" s="56">
        <v>0</v>
      </c>
      <c r="S16" s="22">
        <v>0</v>
      </c>
      <c r="T16" s="56">
        <v>0</v>
      </c>
      <c r="U16" s="124"/>
      <c r="V16" s="61">
        <v>0</v>
      </c>
      <c r="W16" s="56">
        <v>0</v>
      </c>
      <c r="X16" s="35">
        <v>0</v>
      </c>
      <c r="Y16" s="61">
        <v>0</v>
      </c>
      <c r="Z16" s="61">
        <v>30</v>
      </c>
      <c r="AA16" s="56">
        <v>0</v>
      </c>
      <c r="AB16" s="57">
        <v>0</v>
      </c>
      <c r="AC16" s="61">
        <v>0</v>
      </c>
      <c r="AD16" s="61">
        <v>0</v>
      </c>
      <c r="AE16" s="61">
        <v>0</v>
      </c>
      <c r="AF16" s="61">
        <v>0</v>
      </c>
      <c r="AG16" s="61">
        <v>0</v>
      </c>
      <c r="AH16" s="3">
        <f t="shared" si="0"/>
        <v>231</v>
      </c>
    </row>
    <row r="17" spans="1:34" ht="33" thickBot="1" x14ac:dyDescent="0.35">
      <c r="A17" s="13">
        <v>14</v>
      </c>
      <c r="B17" s="33" t="s">
        <v>506</v>
      </c>
      <c r="C17" s="15" t="s">
        <v>176</v>
      </c>
      <c r="D17" s="15" t="s">
        <v>500</v>
      </c>
      <c r="E17" s="1" t="s">
        <v>507</v>
      </c>
      <c r="F17" s="15" t="s">
        <v>40</v>
      </c>
      <c r="G17" s="15" t="s">
        <v>40</v>
      </c>
      <c r="H17" s="15">
        <v>2020</v>
      </c>
      <c r="I17" s="1" t="s">
        <v>235</v>
      </c>
      <c r="J17" s="25">
        <v>0</v>
      </c>
      <c r="K17" s="22">
        <v>0</v>
      </c>
      <c r="L17" s="54">
        <v>30</v>
      </c>
      <c r="M17" s="22">
        <v>0</v>
      </c>
      <c r="N17" s="22">
        <v>1</v>
      </c>
      <c r="O17" s="22">
        <v>0</v>
      </c>
      <c r="P17" s="56">
        <v>0</v>
      </c>
      <c r="Q17" s="22">
        <v>50</v>
      </c>
      <c r="R17" s="56">
        <v>0</v>
      </c>
      <c r="S17" s="22">
        <v>0</v>
      </c>
      <c r="T17" s="56">
        <v>0</v>
      </c>
      <c r="U17" s="124"/>
      <c r="V17" s="61">
        <v>0</v>
      </c>
      <c r="W17" s="56">
        <v>0</v>
      </c>
      <c r="X17" s="35">
        <v>0</v>
      </c>
      <c r="Y17" s="61">
        <v>0</v>
      </c>
      <c r="Z17" s="61">
        <v>50</v>
      </c>
      <c r="AA17" s="56">
        <v>0</v>
      </c>
      <c r="AB17" s="57">
        <v>0</v>
      </c>
      <c r="AC17" s="61">
        <v>0</v>
      </c>
      <c r="AD17" s="61">
        <v>0</v>
      </c>
      <c r="AE17" s="61">
        <v>0</v>
      </c>
      <c r="AF17" s="61">
        <v>0</v>
      </c>
      <c r="AG17" s="61">
        <v>0</v>
      </c>
      <c r="AH17" s="3">
        <f t="shared" si="0"/>
        <v>131</v>
      </c>
    </row>
    <row r="18" spans="1:34" ht="33" thickBot="1" x14ac:dyDescent="0.35">
      <c r="A18" s="13">
        <v>15</v>
      </c>
      <c r="B18" s="33" t="s">
        <v>508</v>
      </c>
      <c r="C18" s="15" t="s">
        <v>176</v>
      </c>
      <c r="D18" s="15" t="s">
        <v>500</v>
      </c>
      <c r="E18" s="1" t="s">
        <v>509</v>
      </c>
      <c r="F18" s="15" t="s">
        <v>40</v>
      </c>
      <c r="G18" s="15" t="s">
        <v>40</v>
      </c>
      <c r="H18" s="15">
        <v>2019</v>
      </c>
      <c r="I18" s="1" t="s">
        <v>235</v>
      </c>
      <c r="J18" s="25">
        <v>0</v>
      </c>
      <c r="K18" s="22">
        <v>0</v>
      </c>
      <c r="L18" s="54">
        <v>0</v>
      </c>
      <c r="M18" s="22">
        <v>0</v>
      </c>
      <c r="N18" s="22">
        <v>1</v>
      </c>
      <c r="O18" s="10"/>
      <c r="P18" s="56">
        <v>0</v>
      </c>
      <c r="Q18" s="22">
        <v>200</v>
      </c>
      <c r="R18" s="56">
        <v>0</v>
      </c>
      <c r="S18" s="22">
        <v>0</v>
      </c>
      <c r="T18" s="56">
        <v>0</v>
      </c>
      <c r="U18" s="124"/>
      <c r="V18" s="61">
        <v>0</v>
      </c>
      <c r="W18" s="56">
        <v>0</v>
      </c>
      <c r="X18" s="35">
        <v>0</v>
      </c>
      <c r="Y18" s="61">
        <v>0</v>
      </c>
      <c r="Z18" s="61">
        <v>100</v>
      </c>
      <c r="AA18" s="56">
        <v>0</v>
      </c>
      <c r="AB18" s="57">
        <v>0</v>
      </c>
      <c r="AC18" s="61">
        <v>0</v>
      </c>
      <c r="AD18" s="61">
        <v>0</v>
      </c>
      <c r="AE18" s="61">
        <v>0</v>
      </c>
      <c r="AF18" s="61">
        <v>0</v>
      </c>
      <c r="AG18" s="61">
        <v>0</v>
      </c>
      <c r="AH18" s="3">
        <f t="shared" si="0"/>
        <v>301</v>
      </c>
    </row>
    <row r="19" spans="1:34" ht="33" thickBot="1" x14ac:dyDescent="0.35">
      <c r="A19" s="13">
        <v>16</v>
      </c>
      <c r="B19" s="33" t="s">
        <v>510</v>
      </c>
      <c r="C19" s="15" t="s">
        <v>176</v>
      </c>
      <c r="D19" s="15" t="s">
        <v>500</v>
      </c>
      <c r="E19" s="1" t="s">
        <v>511</v>
      </c>
      <c r="F19" s="1" t="s">
        <v>512</v>
      </c>
      <c r="G19" s="15" t="s">
        <v>40</v>
      </c>
      <c r="H19" s="15">
        <v>2019</v>
      </c>
      <c r="I19" s="1" t="s">
        <v>235</v>
      </c>
      <c r="J19" s="25">
        <v>0</v>
      </c>
      <c r="K19" s="22">
        <v>0</v>
      </c>
      <c r="L19" s="54">
        <v>0</v>
      </c>
      <c r="M19" s="22">
        <v>0</v>
      </c>
      <c r="N19" s="22">
        <v>1</v>
      </c>
      <c r="O19" s="22">
        <v>0</v>
      </c>
      <c r="P19" s="56">
        <v>0</v>
      </c>
      <c r="Q19" s="22">
        <v>100</v>
      </c>
      <c r="R19" s="56">
        <v>0</v>
      </c>
      <c r="S19" s="22">
        <v>0</v>
      </c>
      <c r="T19" s="56">
        <v>0</v>
      </c>
      <c r="U19" s="124"/>
      <c r="V19" s="61">
        <v>0</v>
      </c>
      <c r="W19" s="56">
        <v>0</v>
      </c>
      <c r="X19" s="35">
        <v>0</v>
      </c>
      <c r="Y19" s="61">
        <v>0</v>
      </c>
      <c r="Z19" s="61">
        <v>20</v>
      </c>
      <c r="AA19" s="56">
        <v>0</v>
      </c>
      <c r="AB19" s="57">
        <v>0</v>
      </c>
      <c r="AC19" s="61">
        <v>0</v>
      </c>
      <c r="AD19" s="61">
        <v>0</v>
      </c>
      <c r="AE19" s="61">
        <v>0</v>
      </c>
      <c r="AF19" s="61">
        <v>0</v>
      </c>
      <c r="AG19" s="61">
        <v>0</v>
      </c>
      <c r="AH19" s="3">
        <f t="shared" si="0"/>
        <v>121</v>
      </c>
    </row>
    <row r="20" spans="1:34" ht="33" thickBot="1" x14ac:dyDescent="0.35">
      <c r="A20" s="13">
        <v>17</v>
      </c>
      <c r="B20" s="33" t="s">
        <v>513</v>
      </c>
      <c r="C20" s="15" t="s">
        <v>176</v>
      </c>
      <c r="D20" s="15" t="s">
        <v>500</v>
      </c>
      <c r="E20" s="1" t="s">
        <v>514</v>
      </c>
      <c r="F20" s="15" t="s">
        <v>40</v>
      </c>
      <c r="G20" s="15" t="s">
        <v>40</v>
      </c>
      <c r="H20" s="15">
        <v>2019</v>
      </c>
      <c r="I20" s="1" t="s">
        <v>235</v>
      </c>
      <c r="J20" s="25">
        <v>0</v>
      </c>
      <c r="K20" s="22">
        <v>0</v>
      </c>
      <c r="L20" s="54">
        <v>0</v>
      </c>
      <c r="M20" s="22">
        <v>0</v>
      </c>
      <c r="N20" s="22">
        <v>1</v>
      </c>
      <c r="O20" s="22">
        <v>0</v>
      </c>
      <c r="P20" s="56">
        <v>0</v>
      </c>
      <c r="Q20" s="22">
        <v>10</v>
      </c>
      <c r="R20" s="56">
        <v>0</v>
      </c>
      <c r="S20" s="22">
        <v>0</v>
      </c>
      <c r="T20" s="56">
        <v>0</v>
      </c>
      <c r="U20" s="124"/>
      <c r="V20" s="61">
        <v>0</v>
      </c>
      <c r="W20" s="56">
        <v>0</v>
      </c>
      <c r="X20" s="35">
        <v>0</v>
      </c>
      <c r="Y20" s="61">
        <v>0</v>
      </c>
      <c r="Z20" s="61">
        <v>50</v>
      </c>
      <c r="AA20" s="56">
        <v>0</v>
      </c>
      <c r="AB20" s="57">
        <v>0</v>
      </c>
      <c r="AC20" s="61">
        <v>0</v>
      </c>
      <c r="AD20" s="61">
        <v>0</v>
      </c>
      <c r="AE20" s="61">
        <v>0</v>
      </c>
      <c r="AF20" s="61">
        <v>0</v>
      </c>
      <c r="AG20" s="61">
        <v>0</v>
      </c>
      <c r="AH20" s="3">
        <f t="shared" si="0"/>
        <v>61</v>
      </c>
    </row>
    <row r="21" spans="1:34" ht="33" thickBot="1" x14ac:dyDescent="0.35">
      <c r="A21" s="13">
        <v>18</v>
      </c>
      <c r="B21" s="33" t="s">
        <v>515</v>
      </c>
      <c r="C21" s="15" t="s">
        <v>176</v>
      </c>
      <c r="D21" s="15" t="s">
        <v>500</v>
      </c>
      <c r="E21" s="1" t="s">
        <v>516</v>
      </c>
      <c r="F21" s="15" t="s">
        <v>40</v>
      </c>
      <c r="G21" s="15" t="s">
        <v>40</v>
      </c>
      <c r="H21" s="15">
        <v>2018</v>
      </c>
      <c r="I21" s="1" t="s">
        <v>235</v>
      </c>
      <c r="J21" s="25">
        <v>0</v>
      </c>
      <c r="K21" s="22">
        <v>0</v>
      </c>
      <c r="L21" s="54">
        <v>0</v>
      </c>
      <c r="M21" s="22">
        <v>0</v>
      </c>
      <c r="N21" s="22">
        <v>1</v>
      </c>
      <c r="O21" s="22">
        <v>0</v>
      </c>
      <c r="P21" s="56">
        <v>0</v>
      </c>
      <c r="Q21" s="22">
        <v>50</v>
      </c>
      <c r="R21" s="56">
        <v>0</v>
      </c>
      <c r="S21" s="22">
        <v>0</v>
      </c>
      <c r="T21" s="56">
        <v>0</v>
      </c>
      <c r="U21" s="124"/>
      <c r="V21" s="61">
        <v>0</v>
      </c>
      <c r="W21" s="56">
        <v>0</v>
      </c>
      <c r="X21" s="35">
        <v>0</v>
      </c>
      <c r="Y21" s="61">
        <v>0</v>
      </c>
      <c r="Z21" s="61">
        <v>0</v>
      </c>
      <c r="AA21" s="56">
        <v>0</v>
      </c>
      <c r="AB21" s="57">
        <v>0</v>
      </c>
      <c r="AC21" s="61">
        <v>0</v>
      </c>
      <c r="AD21" s="61">
        <v>0</v>
      </c>
      <c r="AE21" s="61">
        <v>0</v>
      </c>
      <c r="AF21" s="61">
        <v>0</v>
      </c>
      <c r="AG21" s="61">
        <v>0</v>
      </c>
      <c r="AH21" s="3">
        <f t="shared" si="0"/>
        <v>51</v>
      </c>
    </row>
  </sheetData>
  <mergeCells count="2">
    <mergeCell ref="A1:I1"/>
    <mergeCell ref="A3:I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H112"/>
  <sheetViews>
    <sheetView topLeftCell="A97" workbookViewId="0">
      <selection activeCell="AJ109" sqref="AJ109"/>
    </sheetView>
  </sheetViews>
  <sheetFormatPr defaultRowHeight="15" x14ac:dyDescent="0.25"/>
  <cols>
    <col min="1" max="16384" width="9.140625" style="135"/>
  </cols>
  <sheetData>
    <row r="1" spans="1:34" ht="21" thickBot="1" x14ac:dyDescent="0.3">
      <c r="A1" s="143" t="s">
        <v>517</v>
      </c>
      <c r="B1" s="144"/>
      <c r="C1" s="144"/>
      <c r="D1" s="144"/>
      <c r="E1" s="144"/>
      <c r="F1" s="144"/>
      <c r="G1" s="144"/>
      <c r="H1" s="144"/>
      <c r="I1" s="145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6"/>
    </row>
    <row r="2" spans="1:34" ht="16.5" thickBot="1" x14ac:dyDescent="0.3">
      <c r="A2" s="4" t="s">
        <v>1</v>
      </c>
      <c r="B2" s="5" t="s">
        <v>2</v>
      </c>
      <c r="C2" s="6" t="s">
        <v>3</v>
      </c>
      <c r="D2" s="6" t="s">
        <v>4</v>
      </c>
      <c r="E2" s="5" t="s">
        <v>5</v>
      </c>
      <c r="F2" s="6" t="s">
        <v>6</v>
      </c>
      <c r="G2" s="5" t="s">
        <v>7</v>
      </c>
      <c r="H2" s="6" t="s">
        <v>8</v>
      </c>
      <c r="I2" s="6" t="s">
        <v>9</v>
      </c>
      <c r="J2" s="7" t="s">
        <v>10</v>
      </c>
      <c r="K2" s="8" t="s">
        <v>11</v>
      </c>
      <c r="L2" s="7" t="s">
        <v>12</v>
      </c>
      <c r="M2" s="7" t="s">
        <v>13</v>
      </c>
      <c r="N2" s="7" t="s">
        <v>14</v>
      </c>
      <c r="O2" s="7" t="s">
        <v>15</v>
      </c>
      <c r="P2" s="7" t="s">
        <v>16</v>
      </c>
      <c r="Q2" s="7" t="s">
        <v>17</v>
      </c>
      <c r="R2" s="7" t="s">
        <v>18</v>
      </c>
      <c r="S2" s="7" t="s">
        <v>19</v>
      </c>
      <c r="T2" s="7" t="s">
        <v>20</v>
      </c>
      <c r="U2" s="7" t="s">
        <v>21</v>
      </c>
      <c r="V2" s="7" t="s">
        <v>22</v>
      </c>
      <c r="W2" s="7" t="s">
        <v>23</v>
      </c>
      <c r="X2" s="7" t="s">
        <v>24</v>
      </c>
      <c r="Y2" s="7" t="s">
        <v>25</v>
      </c>
      <c r="Z2" s="7" t="s">
        <v>26</v>
      </c>
      <c r="AA2" s="7" t="s">
        <v>27</v>
      </c>
      <c r="AB2" s="7" t="s">
        <v>28</v>
      </c>
      <c r="AC2" s="7" t="s">
        <v>29</v>
      </c>
      <c r="AD2" s="7" t="s">
        <v>30</v>
      </c>
      <c r="AE2" s="7" t="s">
        <v>31</v>
      </c>
      <c r="AF2" s="7" t="s">
        <v>32</v>
      </c>
      <c r="AG2" s="7" t="s">
        <v>33</v>
      </c>
      <c r="AH2" s="9" t="s">
        <v>164</v>
      </c>
    </row>
    <row r="3" spans="1:34" ht="15.75" thickBot="1" x14ac:dyDescent="0.3">
      <c r="A3" s="161" t="s">
        <v>35</v>
      </c>
      <c r="B3" s="162"/>
      <c r="C3" s="162"/>
      <c r="D3" s="162"/>
      <c r="E3" s="162"/>
      <c r="F3" s="162"/>
      <c r="G3" s="162"/>
      <c r="H3" s="162"/>
      <c r="I3" s="163"/>
      <c r="J3" s="10"/>
      <c r="K3" s="10"/>
      <c r="L3" s="10"/>
      <c r="M3" s="10"/>
      <c r="N3" s="10"/>
      <c r="O3" s="10"/>
      <c r="P3" s="10"/>
      <c r="Q3" s="10"/>
      <c r="R3" s="12"/>
      <c r="S3" s="11"/>
      <c r="T3" s="12"/>
      <c r="U3" s="11"/>
      <c r="V3" s="12"/>
      <c r="W3" s="11"/>
      <c r="X3" s="11"/>
      <c r="Y3" s="11"/>
      <c r="Z3" s="11"/>
      <c r="AA3" s="12"/>
      <c r="AB3" s="11"/>
      <c r="AC3" s="12"/>
      <c r="AD3" s="12"/>
      <c r="AE3" s="12"/>
      <c r="AF3" s="11"/>
      <c r="AG3" s="11"/>
    </row>
    <row r="4" spans="1:34" ht="27.75" thickBot="1" x14ac:dyDescent="0.3">
      <c r="A4" s="13">
        <v>1</v>
      </c>
      <c r="B4" s="89" t="s">
        <v>518</v>
      </c>
      <c r="C4" s="15" t="s">
        <v>60</v>
      </c>
      <c r="D4" s="15" t="s">
        <v>519</v>
      </c>
      <c r="E4" s="1" t="s">
        <v>520</v>
      </c>
      <c r="F4" s="15" t="s">
        <v>40</v>
      </c>
      <c r="G4" s="15" t="s">
        <v>40</v>
      </c>
      <c r="H4" s="15">
        <v>2019</v>
      </c>
      <c r="I4" s="16" t="s">
        <v>62</v>
      </c>
      <c r="J4" s="17">
        <v>5</v>
      </c>
      <c r="K4" s="60">
        <v>10</v>
      </c>
      <c r="L4" s="54">
        <v>4</v>
      </c>
      <c r="M4" s="22">
        <v>0</v>
      </c>
      <c r="N4" s="22">
        <v>5</v>
      </c>
      <c r="O4" s="59">
        <v>0</v>
      </c>
      <c r="P4" s="22">
        <v>7</v>
      </c>
      <c r="Q4" s="55">
        <v>11</v>
      </c>
      <c r="R4" s="90">
        <v>40</v>
      </c>
      <c r="S4" s="22">
        <v>10</v>
      </c>
      <c r="T4" s="62">
        <v>8</v>
      </c>
      <c r="U4" s="121">
        <v>35</v>
      </c>
      <c r="V4" s="62">
        <v>18</v>
      </c>
      <c r="W4" s="61">
        <v>3</v>
      </c>
      <c r="X4" s="66">
        <v>36</v>
      </c>
      <c r="Y4" s="64">
        <v>0</v>
      </c>
      <c r="Z4" s="56">
        <v>18</v>
      </c>
      <c r="AA4" s="25">
        <v>8</v>
      </c>
      <c r="AB4" s="57">
        <v>7</v>
      </c>
      <c r="AC4" s="57">
        <v>28</v>
      </c>
      <c r="AD4" s="22">
        <v>30</v>
      </c>
      <c r="AE4" s="59">
        <v>3</v>
      </c>
      <c r="AF4" s="66">
        <v>0</v>
      </c>
      <c r="AG4" s="91">
        <v>0</v>
      </c>
      <c r="AH4" s="126">
        <f>SUM(J4:AG4)</f>
        <v>286</v>
      </c>
    </row>
    <row r="5" spans="1:34" ht="27.75" thickBot="1" x14ac:dyDescent="0.3">
      <c r="A5" s="13">
        <v>2</v>
      </c>
      <c r="B5" s="89" t="s">
        <v>521</v>
      </c>
      <c r="C5" s="15" t="s">
        <v>60</v>
      </c>
      <c r="D5" s="15" t="s">
        <v>500</v>
      </c>
      <c r="E5" s="1" t="s">
        <v>522</v>
      </c>
      <c r="F5" s="15" t="s">
        <v>40</v>
      </c>
      <c r="G5" s="15" t="s">
        <v>40</v>
      </c>
      <c r="H5" s="15">
        <v>2012</v>
      </c>
      <c r="I5" s="1" t="s">
        <v>62</v>
      </c>
      <c r="J5" s="25">
        <v>0</v>
      </c>
      <c r="K5" s="22">
        <v>0</v>
      </c>
      <c r="L5" s="54">
        <v>0</v>
      </c>
      <c r="M5" s="22">
        <v>0</v>
      </c>
      <c r="N5" s="22">
        <v>3</v>
      </c>
      <c r="O5" s="59">
        <v>0</v>
      </c>
      <c r="P5" s="22">
        <v>0</v>
      </c>
      <c r="Q5" s="22">
        <v>28</v>
      </c>
      <c r="R5" s="90">
        <v>7</v>
      </c>
      <c r="S5" s="22">
        <v>1</v>
      </c>
      <c r="T5" s="62">
        <v>8</v>
      </c>
      <c r="U5" s="121">
        <v>68</v>
      </c>
      <c r="V5" s="62">
        <v>3</v>
      </c>
      <c r="W5" s="56">
        <v>0</v>
      </c>
      <c r="X5" s="59">
        <v>4</v>
      </c>
      <c r="Y5" s="58">
        <v>2</v>
      </c>
      <c r="Z5" s="56">
        <v>2</v>
      </c>
      <c r="AA5" s="25">
        <v>0</v>
      </c>
      <c r="AB5" s="57">
        <v>3</v>
      </c>
      <c r="AC5" s="57">
        <v>1</v>
      </c>
      <c r="AD5" s="22">
        <v>2</v>
      </c>
      <c r="AE5" s="59">
        <v>0</v>
      </c>
      <c r="AF5" s="59">
        <v>0</v>
      </c>
      <c r="AG5" s="6">
        <v>0</v>
      </c>
      <c r="AH5" s="126">
        <f t="shared" ref="AH5:AH68" si="0">SUM(J5:AG5)</f>
        <v>132</v>
      </c>
    </row>
    <row r="6" spans="1:34" ht="27.75" thickBot="1" x14ac:dyDescent="0.3">
      <c r="A6" s="13">
        <v>3</v>
      </c>
      <c r="B6" s="89" t="s">
        <v>523</v>
      </c>
      <c r="C6" s="15" t="s">
        <v>60</v>
      </c>
      <c r="D6" s="15" t="s">
        <v>500</v>
      </c>
      <c r="E6" s="1" t="s">
        <v>401</v>
      </c>
      <c r="F6" s="15" t="s">
        <v>40</v>
      </c>
      <c r="G6" s="15" t="s">
        <v>40</v>
      </c>
      <c r="H6" s="15">
        <v>2004</v>
      </c>
      <c r="I6" s="1" t="s">
        <v>62</v>
      </c>
      <c r="J6" s="25">
        <v>0</v>
      </c>
      <c r="K6" s="22">
        <v>0</v>
      </c>
      <c r="L6" s="54">
        <v>0</v>
      </c>
      <c r="M6" s="22">
        <v>3</v>
      </c>
      <c r="N6" s="22">
        <v>3</v>
      </c>
      <c r="O6" s="59">
        <v>0</v>
      </c>
      <c r="P6" s="22">
        <v>0</v>
      </c>
      <c r="Q6" s="22">
        <v>18</v>
      </c>
      <c r="R6" s="90">
        <v>7</v>
      </c>
      <c r="S6" s="22">
        <v>1</v>
      </c>
      <c r="T6" s="62">
        <v>8</v>
      </c>
      <c r="U6" s="121">
        <v>25</v>
      </c>
      <c r="V6" s="62">
        <v>6</v>
      </c>
      <c r="W6" s="56">
        <v>0</v>
      </c>
      <c r="X6" s="59">
        <v>1</v>
      </c>
      <c r="Y6" s="58">
        <v>1</v>
      </c>
      <c r="Z6" s="56">
        <v>0</v>
      </c>
      <c r="AA6" s="25">
        <v>0</v>
      </c>
      <c r="AB6" s="57">
        <v>3</v>
      </c>
      <c r="AC6" s="57">
        <v>0</v>
      </c>
      <c r="AD6" s="22">
        <v>0</v>
      </c>
      <c r="AE6" s="59">
        <v>0</v>
      </c>
      <c r="AF6" s="59">
        <v>0</v>
      </c>
      <c r="AG6" s="6">
        <v>0</v>
      </c>
      <c r="AH6" s="126">
        <f t="shared" si="0"/>
        <v>76</v>
      </c>
    </row>
    <row r="7" spans="1:34" ht="27.75" thickBot="1" x14ac:dyDescent="0.3">
      <c r="A7" s="13">
        <v>4</v>
      </c>
      <c r="B7" s="89" t="s">
        <v>524</v>
      </c>
      <c r="C7" s="15" t="s">
        <v>60</v>
      </c>
      <c r="D7" s="15" t="s">
        <v>494</v>
      </c>
      <c r="E7" s="1" t="s">
        <v>525</v>
      </c>
      <c r="F7" s="15" t="s">
        <v>40</v>
      </c>
      <c r="G7" s="15" t="s">
        <v>40</v>
      </c>
      <c r="H7" s="15">
        <v>2016</v>
      </c>
      <c r="I7" s="1" t="s">
        <v>62</v>
      </c>
      <c r="J7" s="25">
        <v>0</v>
      </c>
      <c r="K7" s="22">
        <v>0</v>
      </c>
      <c r="L7" s="54">
        <v>0</v>
      </c>
      <c r="M7" s="22">
        <v>3</v>
      </c>
      <c r="N7" s="22">
        <v>3</v>
      </c>
      <c r="O7" s="10"/>
      <c r="P7" s="22">
        <v>0</v>
      </c>
      <c r="Q7" s="22">
        <v>13</v>
      </c>
      <c r="R7" s="90">
        <v>11</v>
      </c>
      <c r="S7" s="22">
        <v>1</v>
      </c>
      <c r="T7" s="62">
        <v>8</v>
      </c>
      <c r="U7" s="121">
        <v>28</v>
      </c>
      <c r="V7" s="62">
        <v>9</v>
      </c>
      <c r="W7" s="56">
        <v>0</v>
      </c>
      <c r="X7" s="59">
        <v>3</v>
      </c>
      <c r="Y7" s="58">
        <v>1</v>
      </c>
      <c r="Z7" s="56">
        <v>0</v>
      </c>
      <c r="AA7" s="25">
        <v>0</v>
      </c>
      <c r="AB7" s="57">
        <v>3</v>
      </c>
      <c r="AC7" s="57">
        <v>1</v>
      </c>
      <c r="AD7" s="22">
        <v>3</v>
      </c>
      <c r="AE7" s="59">
        <v>0</v>
      </c>
      <c r="AF7" s="59">
        <v>0</v>
      </c>
      <c r="AG7" s="6">
        <v>0</v>
      </c>
      <c r="AH7" s="126">
        <f t="shared" si="0"/>
        <v>87</v>
      </c>
    </row>
    <row r="8" spans="1:34" ht="27.75" thickBot="1" x14ac:dyDescent="0.3">
      <c r="A8" s="13">
        <v>5</v>
      </c>
      <c r="B8" s="89" t="s">
        <v>526</v>
      </c>
      <c r="C8" s="15" t="s">
        <v>60</v>
      </c>
      <c r="D8" s="15" t="s">
        <v>527</v>
      </c>
      <c r="E8" s="1" t="s">
        <v>253</v>
      </c>
      <c r="F8" s="15" t="s">
        <v>528</v>
      </c>
      <c r="G8" s="15" t="s">
        <v>40</v>
      </c>
      <c r="H8" s="15">
        <v>2011</v>
      </c>
      <c r="I8" s="1" t="s">
        <v>62</v>
      </c>
      <c r="J8" s="25">
        <v>2</v>
      </c>
      <c r="K8" s="22">
        <v>0</v>
      </c>
      <c r="L8" s="54">
        <v>5</v>
      </c>
      <c r="M8" s="22">
        <v>0</v>
      </c>
      <c r="N8" s="22">
        <v>3</v>
      </c>
      <c r="O8" s="10"/>
      <c r="P8" s="22">
        <v>6</v>
      </c>
      <c r="Q8" s="55">
        <v>22</v>
      </c>
      <c r="R8" s="90">
        <v>31</v>
      </c>
      <c r="S8" s="22">
        <v>7</v>
      </c>
      <c r="T8" s="62">
        <v>8</v>
      </c>
      <c r="U8" s="121">
        <v>45</v>
      </c>
      <c r="V8" s="62">
        <v>13</v>
      </c>
      <c r="W8" s="56">
        <v>0</v>
      </c>
      <c r="X8" s="59">
        <v>10</v>
      </c>
      <c r="Y8" s="58">
        <v>17</v>
      </c>
      <c r="Z8" s="56">
        <v>3</v>
      </c>
      <c r="AA8" s="25">
        <v>6</v>
      </c>
      <c r="AB8" s="57">
        <v>3</v>
      </c>
      <c r="AC8" s="57">
        <v>11</v>
      </c>
      <c r="AD8" s="22">
        <v>5</v>
      </c>
      <c r="AE8" s="59">
        <v>3</v>
      </c>
      <c r="AF8" s="59"/>
      <c r="AG8" s="6">
        <v>0</v>
      </c>
      <c r="AH8" s="126">
        <f t="shared" si="0"/>
        <v>200</v>
      </c>
    </row>
    <row r="9" spans="1:34" ht="16.5" thickBot="1" x14ac:dyDescent="0.3">
      <c r="A9" s="13">
        <v>6</v>
      </c>
      <c r="B9" s="1" t="s">
        <v>529</v>
      </c>
      <c r="C9" s="15" t="s">
        <v>60</v>
      </c>
      <c r="D9" s="15" t="s">
        <v>527</v>
      </c>
      <c r="E9" s="1" t="s">
        <v>530</v>
      </c>
      <c r="F9" s="15" t="s">
        <v>531</v>
      </c>
      <c r="G9" s="15" t="s">
        <v>40</v>
      </c>
      <c r="H9" s="15">
        <v>2005</v>
      </c>
      <c r="I9" s="1" t="s">
        <v>62</v>
      </c>
      <c r="J9" s="25">
        <v>6</v>
      </c>
      <c r="K9" s="22">
        <v>10</v>
      </c>
      <c r="L9" s="54">
        <v>1</v>
      </c>
      <c r="M9" s="22">
        <v>3</v>
      </c>
      <c r="N9" s="22">
        <v>3</v>
      </c>
      <c r="O9" s="10"/>
      <c r="P9" s="22">
        <v>38</v>
      </c>
      <c r="Q9" s="55">
        <v>42</v>
      </c>
      <c r="R9" s="90">
        <v>48</v>
      </c>
      <c r="S9" s="22">
        <v>38</v>
      </c>
      <c r="T9" s="62">
        <v>8</v>
      </c>
      <c r="U9" s="121">
        <v>124</v>
      </c>
      <c r="V9" s="62">
        <v>25</v>
      </c>
      <c r="W9" s="56">
        <v>5</v>
      </c>
      <c r="X9" s="59">
        <v>34</v>
      </c>
      <c r="Y9" s="58">
        <v>15</v>
      </c>
      <c r="Z9" s="56">
        <v>14</v>
      </c>
      <c r="AA9" s="25">
        <v>8</v>
      </c>
      <c r="AB9" s="57">
        <v>12</v>
      </c>
      <c r="AC9" s="57">
        <v>33</v>
      </c>
      <c r="AD9" s="22">
        <v>5</v>
      </c>
      <c r="AE9" s="59">
        <v>3</v>
      </c>
      <c r="AF9" s="59">
        <v>0</v>
      </c>
      <c r="AG9" s="6">
        <v>0</v>
      </c>
      <c r="AH9" s="126">
        <f t="shared" si="0"/>
        <v>475</v>
      </c>
    </row>
    <row r="10" spans="1:34" ht="27.75" thickBot="1" x14ac:dyDescent="0.3">
      <c r="A10" s="13">
        <v>7</v>
      </c>
      <c r="B10" s="89" t="s">
        <v>532</v>
      </c>
      <c r="C10" s="15" t="s">
        <v>60</v>
      </c>
      <c r="D10" s="15" t="s">
        <v>494</v>
      </c>
      <c r="E10" s="1" t="s">
        <v>253</v>
      </c>
      <c r="F10" s="15" t="s">
        <v>528</v>
      </c>
      <c r="G10" s="15" t="s">
        <v>40</v>
      </c>
      <c r="H10" s="15">
        <v>1990</v>
      </c>
      <c r="I10" s="1" t="s">
        <v>62</v>
      </c>
      <c r="J10" s="25">
        <v>0</v>
      </c>
      <c r="K10" s="22">
        <v>3</v>
      </c>
      <c r="L10" s="54">
        <v>0</v>
      </c>
      <c r="M10" s="22">
        <v>9</v>
      </c>
      <c r="N10" s="22">
        <v>2</v>
      </c>
      <c r="O10" s="10"/>
      <c r="P10" s="22">
        <v>3</v>
      </c>
      <c r="Q10" s="22">
        <v>6</v>
      </c>
      <c r="R10" s="90">
        <v>14</v>
      </c>
      <c r="S10" s="22">
        <v>54</v>
      </c>
      <c r="T10" s="62">
        <v>8</v>
      </c>
      <c r="U10" s="121">
        <v>7</v>
      </c>
      <c r="V10" s="62">
        <v>39</v>
      </c>
      <c r="W10" s="56">
        <v>0</v>
      </c>
      <c r="X10" s="59">
        <v>5</v>
      </c>
      <c r="Y10" s="58">
        <v>35</v>
      </c>
      <c r="Z10" s="56">
        <v>37</v>
      </c>
      <c r="AA10" s="25">
        <v>0</v>
      </c>
      <c r="AB10" s="57">
        <v>25</v>
      </c>
      <c r="AC10" s="57">
        <v>3</v>
      </c>
      <c r="AD10" s="22">
        <v>5</v>
      </c>
      <c r="AE10" s="59">
        <v>0</v>
      </c>
      <c r="AF10" s="59"/>
      <c r="AG10" s="6">
        <v>0</v>
      </c>
      <c r="AH10" s="126">
        <f t="shared" si="0"/>
        <v>255</v>
      </c>
    </row>
    <row r="11" spans="1:34" ht="27.75" thickBot="1" x14ac:dyDescent="0.3">
      <c r="A11" s="13">
        <v>8</v>
      </c>
      <c r="B11" s="89" t="s">
        <v>533</v>
      </c>
      <c r="C11" s="15" t="s">
        <v>60</v>
      </c>
      <c r="D11" s="15" t="s">
        <v>494</v>
      </c>
      <c r="E11" s="1" t="s">
        <v>534</v>
      </c>
      <c r="F11" s="15" t="s">
        <v>528</v>
      </c>
      <c r="G11" s="15" t="s">
        <v>40</v>
      </c>
      <c r="H11" s="15">
        <v>1999</v>
      </c>
      <c r="I11" s="1" t="s">
        <v>62</v>
      </c>
      <c r="J11" s="25">
        <v>0</v>
      </c>
      <c r="K11" s="22">
        <v>0</v>
      </c>
      <c r="L11" s="54">
        <v>0</v>
      </c>
      <c r="M11" s="22">
        <v>0</v>
      </c>
      <c r="N11" s="22">
        <v>0</v>
      </c>
      <c r="O11" s="10"/>
      <c r="P11" s="22">
        <v>0</v>
      </c>
      <c r="Q11" s="22">
        <v>3</v>
      </c>
      <c r="R11" s="90">
        <v>9</v>
      </c>
      <c r="S11" s="22">
        <v>4</v>
      </c>
      <c r="T11" s="62">
        <v>8</v>
      </c>
      <c r="U11" s="121">
        <v>17</v>
      </c>
      <c r="V11" s="62">
        <v>9</v>
      </c>
      <c r="W11" s="56">
        <v>0</v>
      </c>
      <c r="X11" s="59">
        <v>3</v>
      </c>
      <c r="Y11" s="58">
        <v>5</v>
      </c>
      <c r="Z11" s="56">
        <v>2</v>
      </c>
      <c r="AA11" s="25">
        <v>0</v>
      </c>
      <c r="AB11" s="57">
        <v>3</v>
      </c>
      <c r="AC11" s="57">
        <v>1</v>
      </c>
      <c r="AD11" s="22">
        <v>5</v>
      </c>
      <c r="AE11" s="59">
        <v>0</v>
      </c>
      <c r="AF11" s="59">
        <v>0</v>
      </c>
      <c r="AG11" s="6">
        <v>0</v>
      </c>
      <c r="AH11" s="126">
        <f t="shared" si="0"/>
        <v>69</v>
      </c>
    </row>
    <row r="12" spans="1:34" ht="27.75" thickBot="1" x14ac:dyDescent="0.3">
      <c r="A12" s="13">
        <v>9</v>
      </c>
      <c r="B12" s="89" t="s">
        <v>535</v>
      </c>
      <c r="C12" s="15" t="s">
        <v>60</v>
      </c>
      <c r="D12" s="15" t="s">
        <v>536</v>
      </c>
      <c r="E12" s="1"/>
      <c r="F12" s="15" t="s">
        <v>40</v>
      </c>
      <c r="G12" s="15" t="s">
        <v>40</v>
      </c>
      <c r="H12" s="15">
        <v>2016</v>
      </c>
      <c r="I12" s="1" t="s">
        <v>62</v>
      </c>
      <c r="J12" s="25">
        <v>0</v>
      </c>
      <c r="K12" s="22">
        <v>0</v>
      </c>
      <c r="L12" s="54">
        <v>0</v>
      </c>
      <c r="M12" s="22">
        <v>0</v>
      </c>
      <c r="N12" s="22">
        <v>1</v>
      </c>
      <c r="O12" s="10"/>
      <c r="P12" s="22">
        <v>3</v>
      </c>
      <c r="Q12" s="22">
        <v>13</v>
      </c>
      <c r="R12" s="90">
        <v>12</v>
      </c>
      <c r="S12" s="22">
        <v>6</v>
      </c>
      <c r="T12" s="62">
        <v>8</v>
      </c>
      <c r="U12" s="121">
        <v>14</v>
      </c>
      <c r="V12" s="62">
        <v>7</v>
      </c>
      <c r="W12" s="56">
        <v>0</v>
      </c>
      <c r="X12" s="59">
        <v>1</v>
      </c>
      <c r="Y12" s="58">
        <v>5</v>
      </c>
      <c r="Z12" s="56">
        <v>6</v>
      </c>
      <c r="AA12" s="25">
        <v>0</v>
      </c>
      <c r="AB12" s="57">
        <v>0</v>
      </c>
      <c r="AC12" s="57">
        <v>0</v>
      </c>
      <c r="AD12" s="22">
        <v>4</v>
      </c>
      <c r="AE12" s="59">
        <v>0</v>
      </c>
      <c r="AF12" s="59">
        <v>0</v>
      </c>
      <c r="AG12" s="6">
        <v>0</v>
      </c>
      <c r="AH12" s="126">
        <f t="shared" si="0"/>
        <v>80</v>
      </c>
    </row>
    <row r="13" spans="1:34" ht="27.75" thickBot="1" x14ac:dyDescent="0.3">
      <c r="A13" s="13">
        <v>10</v>
      </c>
      <c r="B13" s="89" t="s">
        <v>537</v>
      </c>
      <c r="C13" s="15" t="s">
        <v>60</v>
      </c>
      <c r="D13" s="15" t="s">
        <v>536</v>
      </c>
      <c r="E13" s="1" t="s">
        <v>538</v>
      </c>
      <c r="F13" s="15" t="s">
        <v>40</v>
      </c>
      <c r="G13" s="15" t="s">
        <v>40</v>
      </c>
      <c r="H13" s="15">
        <v>2015</v>
      </c>
      <c r="I13" s="1" t="s">
        <v>62</v>
      </c>
      <c r="J13" s="25">
        <v>0</v>
      </c>
      <c r="K13" s="22">
        <v>0</v>
      </c>
      <c r="L13" s="54">
        <v>0</v>
      </c>
      <c r="M13" s="22">
        <v>0</v>
      </c>
      <c r="N13" s="22">
        <v>1</v>
      </c>
      <c r="O13" s="10"/>
      <c r="P13" s="22">
        <v>3</v>
      </c>
      <c r="Q13" s="22">
        <v>3</v>
      </c>
      <c r="R13" s="90">
        <v>7</v>
      </c>
      <c r="S13" s="22">
        <v>2</v>
      </c>
      <c r="T13" s="62">
        <v>8</v>
      </c>
      <c r="U13" s="121">
        <v>58</v>
      </c>
      <c r="V13" s="62">
        <v>6</v>
      </c>
      <c r="W13" s="56">
        <v>0</v>
      </c>
      <c r="X13" s="59">
        <v>1</v>
      </c>
      <c r="Y13" s="58">
        <v>4</v>
      </c>
      <c r="Z13" s="56">
        <v>6</v>
      </c>
      <c r="AA13" s="25">
        <v>0</v>
      </c>
      <c r="AB13" s="57">
        <v>3</v>
      </c>
      <c r="AC13" s="57">
        <v>2</v>
      </c>
      <c r="AD13" s="22">
        <v>4</v>
      </c>
      <c r="AE13" s="59">
        <v>0</v>
      </c>
      <c r="AF13" s="59">
        <v>0</v>
      </c>
      <c r="AG13" s="6">
        <v>0</v>
      </c>
      <c r="AH13" s="126">
        <f t="shared" si="0"/>
        <v>108</v>
      </c>
    </row>
    <row r="14" spans="1:34" ht="27.75" thickBot="1" x14ac:dyDescent="0.3">
      <c r="A14" s="13">
        <v>11</v>
      </c>
      <c r="B14" s="89" t="s">
        <v>539</v>
      </c>
      <c r="C14" s="15" t="s">
        <v>60</v>
      </c>
      <c r="D14" s="15" t="s">
        <v>536</v>
      </c>
      <c r="E14" s="1"/>
      <c r="F14" s="15" t="s">
        <v>40</v>
      </c>
      <c r="G14" s="15" t="s">
        <v>40</v>
      </c>
      <c r="H14" s="15">
        <v>2016</v>
      </c>
      <c r="I14" s="1" t="s">
        <v>62</v>
      </c>
      <c r="J14" s="25">
        <v>0</v>
      </c>
      <c r="K14" s="22">
        <v>0</v>
      </c>
      <c r="L14" s="54">
        <v>0</v>
      </c>
      <c r="M14" s="22">
        <v>3</v>
      </c>
      <c r="N14" s="22">
        <v>2</v>
      </c>
      <c r="O14" s="10"/>
      <c r="P14" s="22">
        <v>3</v>
      </c>
      <c r="Q14" s="22">
        <v>13</v>
      </c>
      <c r="R14" s="90">
        <v>7</v>
      </c>
      <c r="S14" s="22">
        <v>4</v>
      </c>
      <c r="T14" s="62">
        <v>8</v>
      </c>
      <c r="U14" s="121">
        <v>55</v>
      </c>
      <c r="V14" s="62">
        <v>7</v>
      </c>
      <c r="W14" s="56">
        <v>0</v>
      </c>
      <c r="X14" s="59">
        <v>1</v>
      </c>
      <c r="Y14" s="58">
        <v>2</v>
      </c>
      <c r="Z14" s="56">
        <v>6</v>
      </c>
      <c r="AA14" s="25">
        <v>0</v>
      </c>
      <c r="AB14" s="57">
        <v>3</v>
      </c>
      <c r="AC14" s="57">
        <v>9</v>
      </c>
      <c r="AD14" s="22">
        <v>4</v>
      </c>
      <c r="AE14" s="59">
        <v>0</v>
      </c>
      <c r="AF14" s="59">
        <v>0</v>
      </c>
      <c r="AG14" s="6">
        <v>0</v>
      </c>
      <c r="AH14" s="126">
        <f t="shared" si="0"/>
        <v>127</v>
      </c>
    </row>
    <row r="15" spans="1:34" ht="27.75" thickBot="1" x14ac:dyDescent="0.3">
      <c r="A15" s="13">
        <v>12</v>
      </c>
      <c r="B15" s="89" t="s">
        <v>540</v>
      </c>
      <c r="C15" s="15" t="s">
        <v>60</v>
      </c>
      <c r="D15" s="15" t="s">
        <v>541</v>
      </c>
      <c r="E15" s="1" t="s">
        <v>542</v>
      </c>
      <c r="F15" s="15" t="s">
        <v>40</v>
      </c>
      <c r="G15" s="15" t="s">
        <v>40</v>
      </c>
      <c r="H15" s="15">
        <v>2016</v>
      </c>
      <c r="I15" s="1" t="s">
        <v>62</v>
      </c>
      <c r="J15" s="25">
        <v>0</v>
      </c>
      <c r="K15" s="22">
        <v>0</v>
      </c>
      <c r="L15" s="54">
        <v>0</v>
      </c>
      <c r="M15" s="22">
        <v>0</v>
      </c>
      <c r="N15" s="22">
        <v>1</v>
      </c>
      <c r="O15" s="10"/>
      <c r="P15" s="22">
        <v>3</v>
      </c>
      <c r="Q15" s="22">
        <v>17</v>
      </c>
      <c r="R15" s="90">
        <v>14</v>
      </c>
      <c r="S15" s="22">
        <v>1</v>
      </c>
      <c r="T15" s="62">
        <v>8</v>
      </c>
      <c r="U15" s="121">
        <v>62</v>
      </c>
      <c r="V15" s="62">
        <v>6</v>
      </c>
      <c r="W15" s="56">
        <v>0</v>
      </c>
      <c r="X15" s="59">
        <v>3</v>
      </c>
      <c r="Y15" s="58">
        <v>7</v>
      </c>
      <c r="Z15" s="56">
        <v>0</v>
      </c>
      <c r="AA15" s="25">
        <v>0</v>
      </c>
      <c r="AB15" s="57">
        <v>3</v>
      </c>
      <c r="AC15" s="57">
        <v>0</v>
      </c>
      <c r="AD15" s="22">
        <v>5</v>
      </c>
      <c r="AE15" s="59">
        <v>0</v>
      </c>
      <c r="AF15" s="59">
        <v>0</v>
      </c>
      <c r="AG15" s="6">
        <v>0</v>
      </c>
      <c r="AH15" s="126">
        <f t="shared" si="0"/>
        <v>130</v>
      </c>
    </row>
    <row r="16" spans="1:34" ht="16.5" thickBot="1" x14ac:dyDescent="0.3">
      <c r="A16" s="146" t="s">
        <v>55</v>
      </c>
      <c r="B16" s="147"/>
      <c r="C16" s="147"/>
      <c r="D16" s="147"/>
      <c r="E16" s="147"/>
      <c r="F16" s="147"/>
      <c r="G16" s="147"/>
      <c r="H16" s="147"/>
      <c r="I16" s="148"/>
      <c r="J16" s="25">
        <v>0</v>
      </c>
      <c r="K16" s="22">
        <v>0</v>
      </c>
      <c r="L16" s="54">
        <v>0</v>
      </c>
      <c r="M16" s="22">
        <v>0</v>
      </c>
      <c r="N16" s="22">
        <v>0</v>
      </c>
      <c r="O16" s="10"/>
      <c r="P16" s="22">
        <v>0</v>
      </c>
      <c r="Q16" s="10"/>
      <c r="R16" s="90">
        <v>0</v>
      </c>
      <c r="S16" s="22">
        <v>0</v>
      </c>
      <c r="T16" s="62"/>
      <c r="U16" s="121"/>
      <c r="V16" s="62">
        <v>0</v>
      </c>
      <c r="W16" s="56">
        <v>0</v>
      </c>
      <c r="X16" s="59"/>
      <c r="Y16" s="10"/>
      <c r="Z16" s="11"/>
      <c r="AA16" s="75"/>
      <c r="AB16" s="57">
        <v>0</v>
      </c>
      <c r="AC16" s="57">
        <v>0</v>
      </c>
      <c r="AD16" s="22">
        <v>0</v>
      </c>
      <c r="AE16" s="59">
        <v>0</v>
      </c>
      <c r="AF16" s="59"/>
      <c r="AG16" s="6"/>
      <c r="AH16" s="126">
        <f t="shared" si="0"/>
        <v>0</v>
      </c>
    </row>
    <row r="17" spans="1:34" ht="16.5" thickBot="1" x14ac:dyDescent="0.3">
      <c r="A17" s="13">
        <v>13</v>
      </c>
      <c r="B17" s="1" t="s">
        <v>543</v>
      </c>
      <c r="C17" s="15" t="s">
        <v>60</v>
      </c>
      <c r="D17" s="15" t="s">
        <v>527</v>
      </c>
      <c r="E17" s="1"/>
      <c r="F17" s="15" t="s">
        <v>40</v>
      </c>
      <c r="G17" s="1" t="s">
        <v>40</v>
      </c>
      <c r="H17" s="15"/>
      <c r="I17" s="1" t="s">
        <v>62</v>
      </c>
      <c r="J17" s="25">
        <v>0</v>
      </c>
      <c r="K17" s="22">
        <v>3</v>
      </c>
      <c r="L17" s="54">
        <v>0</v>
      </c>
      <c r="M17" s="22">
        <v>0</v>
      </c>
      <c r="N17" s="22">
        <v>4</v>
      </c>
      <c r="O17" s="10"/>
      <c r="P17" s="22">
        <v>5</v>
      </c>
      <c r="Q17" s="22">
        <v>27</v>
      </c>
      <c r="R17" s="90">
        <v>30</v>
      </c>
      <c r="S17" s="22">
        <v>14</v>
      </c>
      <c r="T17" s="62">
        <v>8</v>
      </c>
      <c r="U17" s="121">
        <v>47</v>
      </c>
      <c r="V17" s="62">
        <v>7</v>
      </c>
      <c r="W17" s="56">
        <v>0</v>
      </c>
      <c r="X17" s="59">
        <v>14</v>
      </c>
      <c r="Y17" s="58">
        <v>15</v>
      </c>
      <c r="Z17" s="56">
        <v>4</v>
      </c>
      <c r="AA17" s="25">
        <v>13</v>
      </c>
      <c r="AB17" s="57">
        <v>4</v>
      </c>
      <c r="AC17" s="57">
        <v>27</v>
      </c>
      <c r="AD17" s="22">
        <v>3</v>
      </c>
      <c r="AE17" s="59">
        <v>3</v>
      </c>
      <c r="AF17" s="59">
        <v>0</v>
      </c>
      <c r="AG17" s="6">
        <v>0</v>
      </c>
      <c r="AH17" s="126">
        <f t="shared" si="0"/>
        <v>228</v>
      </c>
    </row>
    <row r="18" spans="1:34" ht="16.5" thickBot="1" x14ac:dyDescent="0.3">
      <c r="A18" s="146" t="s">
        <v>544</v>
      </c>
      <c r="B18" s="147"/>
      <c r="C18" s="147"/>
      <c r="D18" s="147"/>
      <c r="E18" s="147"/>
      <c r="F18" s="147"/>
      <c r="G18" s="147"/>
      <c r="H18" s="147"/>
      <c r="I18" s="148"/>
      <c r="J18" s="25"/>
      <c r="K18" s="22">
        <v>0</v>
      </c>
      <c r="L18" s="54">
        <v>0</v>
      </c>
      <c r="M18" s="22">
        <v>0</v>
      </c>
      <c r="N18" s="22">
        <v>0</v>
      </c>
      <c r="O18" s="10"/>
      <c r="P18" s="22">
        <v>0</v>
      </c>
      <c r="Q18" s="10"/>
      <c r="R18" s="90">
        <v>0</v>
      </c>
      <c r="S18" s="22">
        <v>0</v>
      </c>
      <c r="T18" s="62"/>
      <c r="U18" s="121"/>
      <c r="V18" s="62">
        <v>0</v>
      </c>
      <c r="W18" s="56">
        <v>0</v>
      </c>
      <c r="X18" s="59"/>
      <c r="Y18" s="58"/>
      <c r="Z18" s="11"/>
      <c r="AA18" s="75"/>
      <c r="AB18" s="57">
        <v>0</v>
      </c>
      <c r="AC18" s="57">
        <v>0</v>
      </c>
      <c r="AD18" s="22">
        <v>0</v>
      </c>
      <c r="AE18" s="59">
        <v>0</v>
      </c>
      <c r="AF18" s="59">
        <v>0</v>
      </c>
      <c r="AG18" s="6"/>
      <c r="AH18" s="126">
        <f t="shared" si="0"/>
        <v>0</v>
      </c>
    </row>
    <row r="19" spans="1:34" ht="16.5" thickBot="1" x14ac:dyDescent="0.3">
      <c r="A19" s="92">
        <v>14</v>
      </c>
      <c r="B19" s="1" t="s">
        <v>545</v>
      </c>
      <c r="C19" s="15" t="s">
        <v>176</v>
      </c>
      <c r="D19" s="15" t="s">
        <v>500</v>
      </c>
      <c r="E19" s="1" t="s">
        <v>546</v>
      </c>
      <c r="F19" s="15" t="s">
        <v>40</v>
      </c>
      <c r="G19" s="15" t="s">
        <v>40</v>
      </c>
      <c r="H19" s="15">
        <v>2020</v>
      </c>
      <c r="I19" s="1" t="s">
        <v>44</v>
      </c>
      <c r="J19" s="25">
        <v>65</v>
      </c>
      <c r="K19" s="22">
        <v>30</v>
      </c>
      <c r="L19" s="54">
        <v>0</v>
      </c>
      <c r="M19" s="22">
        <v>0</v>
      </c>
      <c r="N19" s="22">
        <v>36</v>
      </c>
      <c r="O19" s="59">
        <v>35</v>
      </c>
      <c r="P19" s="22">
        <v>0</v>
      </c>
      <c r="Q19" s="22">
        <v>460</v>
      </c>
      <c r="R19" s="90">
        <v>0</v>
      </c>
      <c r="S19" s="22">
        <v>0</v>
      </c>
      <c r="T19" s="62">
        <v>8</v>
      </c>
      <c r="U19" s="121">
        <v>77</v>
      </c>
      <c r="V19" s="62">
        <v>0</v>
      </c>
      <c r="W19" s="56">
        <v>0</v>
      </c>
      <c r="X19" s="59">
        <v>70</v>
      </c>
      <c r="Y19" s="58">
        <v>130</v>
      </c>
      <c r="Z19" s="56">
        <v>0</v>
      </c>
      <c r="AA19" s="25">
        <v>0</v>
      </c>
      <c r="AB19" s="57">
        <v>0</v>
      </c>
      <c r="AC19" s="57">
        <v>2</v>
      </c>
      <c r="AD19" s="22">
        <v>15</v>
      </c>
      <c r="AE19" s="59">
        <v>3</v>
      </c>
      <c r="AF19" s="59">
        <v>0</v>
      </c>
      <c r="AG19" s="6">
        <v>0</v>
      </c>
      <c r="AH19" s="126">
        <f t="shared" si="0"/>
        <v>931</v>
      </c>
    </row>
    <row r="20" spans="1:34" ht="16.5" thickBot="1" x14ac:dyDescent="0.3">
      <c r="A20" s="146" t="s">
        <v>547</v>
      </c>
      <c r="B20" s="147"/>
      <c r="C20" s="147"/>
      <c r="D20" s="147"/>
      <c r="E20" s="147"/>
      <c r="F20" s="147"/>
      <c r="G20" s="147"/>
      <c r="H20" s="147"/>
      <c r="I20" s="148"/>
      <c r="J20" s="25">
        <v>0</v>
      </c>
      <c r="K20" s="22">
        <v>0</v>
      </c>
      <c r="L20" s="54">
        <v>0</v>
      </c>
      <c r="M20" s="22">
        <v>0</v>
      </c>
      <c r="N20" s="22">
        <v>0</v>
      </c>
      <c r="O20" s="10"/>
      <c r="P20" s="22">
        <v>0</v>
      </c>
      <c r="Q20" s="10"/>
      <c r="R20" s="90">
        <v>0</v>
      </c>
      <c r="S20" s="22">
        <v>0</v>
      </c>
      <c r="T20" s="62"/>
      <c r="U20" s="121"/>
      <c r="V20" s="62">
        <v>0</v>
      </c>
      <c r="W20" s="56">
        <v>0</v>
      </c>
      <c r="X20" s="59"/>
      <c r="Y20" s="58"/>
      <c r="Z20" s="11"/>
      <c r="AA20" s="75"/>
      <c r="AB20" s="57">
        <v>0</v>
      </c>
      <c r="AC20" s="10"/>
      <c r="AD20" s="22">
        <v>0</v>
      </c>
      <c r="AE20" s="59">
        <v>0</v>
      </c>
      <c r="AF20" s="59"/>
      <c r="AG20" s="6"/>
      <c r="AH20" s="126">
        <f t="shared" si="0"/>
        <v>0</v>
      </c>
    </row>
    <row r="21" spans="1:34" ht="16.5" thickBot="1" x14ac:dyDescent="0.3">
      <c r="A21" s="92">
        <v>15</v>
      </c>
      <c r="B21" s="1" t="s">
        <v>548</v>
      </c>
      <c r="C21" s="15" t="s">
        <v>176</v>
      </c>
      <c r="D21" s="15" t="s">
        <v>500</v>
      </c>
      <c r="E21" s="1" t="s">
        <v>549</v>
      </c>
      <c r="F21" s="15" t="s">
        <v>40</v>
      </c>
      <c r="G21" s="15" t="s">
        <v>40</v>
      </c>
      <c r="H21" s="15">
        <v>2020</v>
      </c>
      <c r="I21" s="1" t="s">
        <v>44</v>
      </c>
      <c r="J21" s="25">
        <v>45</v>
      </c>
      <c r="K21" s="22">
        <v>38</v>
      </c>
      <c r="L21" s="54">
        <v>0</v>
      </c>
      <c r="M21" s="22">
        <v>0</v>
      </c>
      <c r="N21" s="22">
        <v>36</v>
      </c>
      <c r="O21" s="59">
        <v>35</v>
      </c>
      <c r="P21" s="22">
        <v>0</v>
      </c>
      <c r="Q21" s="22">
        <v>460</v>
      </c>
      <c r="R21" s="90">
        <v>0</v>
      </c>
      <c r="S21" s="22">
        <v>0</v>
      </c>
      <c r="T21" s="62">
        <v>8</v>
      </c>
      <c r="U21" s="121">
        <v>77</v>
      </c>
      <c r="V21" s="62">
        <v>0</v>
      </c>
      <c r="W21" s="56">
        <v>0</v>
      </c>
      <c r="X21" s="59">
        <v>50</v>
      </c>
      <c r="Y21" s="58">
        <v>130</v>
      </c>
      <c r="Z21" s="56">
        <v>0</v>
      </c>
      <c r="AA21" s="25">
        <v>0</v>
      </c>
      <c r="AB21" s="57">
        <v>0</v>
      </c>
      <c r="AC21" s="57">
        <v>0</v>
      </c>
      <c r="AD21" s="22">
        <v>15</v>
      </c>
      <c r="AE21" s="59">
        <v>13</v>
      </c>
      <c r="AF21" s="59">
        <v>0</v>
      </c>
      <c r="AG21" s="6">
        <v>0</v>
      </c>
      <c r="AH21" s="126">
        <f t="shared" si="0"/>
        <v>907</v>
      </c>
    </row>
    <row r="22" spans="1:34" ht="16.5" thickBot="1" x14ac:dyDescent="0.3">
      <c r="A22" s="146" t="s">
        <v>550</v>
      </c>
      <c r="B22" s="147"/>
      <c r="C22" s="147"/>
      <c r="D22" s="147"/>
      <c r="E22" s="147"/>
      <c r="F22" s="147"/>
      <c r="G22" s="147"/>
      <c r="H22" s="147"/>
      <c r="I22" s="148"/>
      <c r="J22" s="25">
        <v>0</v>
      </c>
      <c r="K22" s="22">
        <v>0</v>
      </c>
      <c r="L22" s="54">
        <v>0</v>
      </c>
      <c r="M22" s="22">
        <v>0</v>
      </c>
      <c r="N22" s="22">
        <v>0</v>
      </c>
      <c r="O22" s="10"/>
      <c r="P22" s="22">
        <v>0</v>
      </c>
      <c r="Q22" s="10"/>
      <c r="R22" s="90">
        <v>0</v>
      </c>
      <c r="S22" s="22">
        <v>0</v>
      </c>
      <c r="T22" s="62"/>
      <c r="U22" s="121"/>
      <c r="V22" s="62">
        <v>0</v>
      </c>
      <c r="W22" s="56">
        <v>0</v>
      </c>
      <c r="X22" s="59"/>
      <c r="Y22" s="58"/>
      <c r="Z22" s="11"/>
      <c r="AA22" s="75"/>
      <c r="AB22" s="57">
        <v>0</v>
      </c>
      <c r="AC22" s="57">
        <v>0</v>
      </c>
      <c r="AD22" s="22">
        <v>0</v>
      </c>
      <c r="AE22" s="59">
        <v>0</v>
      </c>
      <c r="AF22" s="59">
        <v>0</v>
      </c>
      <c r="AG22" s="6"/>
      <c r="AH22" s="126">
        <f t="shared" si="0"/>
        <v>0</v>
      </c>
    </row>
    <row r="23" spans="1:34" ht="16.5" thickBot="1" x14ac:dyDescent="0.3">
      <c r="A23" s="92">
        <v>16</v>
      </c>
      <c r="B23" s="1" t="s">
        <v>551</v>
      </c>
      <c r="C23" s="15" t="s">
        <v>176</v>
      </c>
      <c r="D23" s="15" t="s">
        <v>552</v>
      </c>
      <c r="E23" s="1" t="s">
        <v>553</v>
      </c>
      <c r="F23" s="15" t="s">
        <v>40</v>
      </c>
      <c r="G23" s="15" t="s">
        <v>40</v>
      </c>
      <c r="H23" s="15">
        <v>2020</v>
      </c>
      <c r="I23" s="1" t="s">
        <v>44</v>
      </c>
      <c r="J23" s="25">
        <v>65</v>
      </c>
      <c r="K23" s="22">
        <v>30</v>
      </c>
      <c r="L23" s="54">
        <v>0</v>
      </c>
      <c r="M23" s="22">
        <v>0</v>
      </c>
      <c r="N23" s="22">
        <v>36</v>
      </c>
      <c r="O23" s="59">
        <v>35</v>
      </c>
      <c r="P23" s="22">
        <v>0</v>
      </c>
      <c r="Q23" s="22">
        <v>440</v>
      </c>
      <c r="R23" s="90">
        <v>20</v>
      </c>
      <c r="S23" s="22">
        <v>0</v>
      </c>
      <c r="T23" s="62">
        <v>8</v>
      </c>
      <c r="U23" s="121">
        <v>57</v>
      </c>
      <c r="V23" s="62">
        <v>0</v>
      </c>
      <c r="W23" s="56">
        <v>0</v>
      </c>
      <c r="X23" s="59">
        <v>50</v>
      </c>
      <c r="Y23" s="58">
        <v>80</v>
      </c>
      <c r="Z23" s="56">
        <v>0</v>
      </c>
      <c r="AA23" s="25">
        <v>0</v>
      </c>
      <c r="AB23" s="57">
        <v>0</v>
      </c>
      <c r="AC23" s="57">
        <v>0</v>
      </c>
      <c r="AD23" s="22">
        <v>15</v>
      </c>
      <c r="AE23" s="59">
        <v>13</v>
      </c>
      <c r="AF23" s="59">
        <v>0</v>
      </c>
      <c r="AG23" s="6">
        <v>0</v>
      </c>
      <c r="AH23" s="126">
        <f t="shared" si="0"/>
        <v>849</v>
      </c>
    </row>
    <row r="24" spans="1:34" ht="16.5" thickBot="1" x14ac:dyDescent="0.3">
      <c r="A24" s="146" t="s">
        <v>554</v>
      </c>
      <c r="B24" s="147"/>
      <c r="C24" s="147"/>
      <c r="D24" s="147"/>
      <c r="E24" s="147"/>
      <c r="F24" s="147"/>
      <c r="G24" s="147"/>
      <c r="H24" s="147"/>
      <c r="I24" s="148"/>
      <c r="J24" s="25">
        <v>0</v>
      </c>
      <c r="K24" s="22">
        <v>0</v>
      </c>
      <c r="L24" s="54">
        <v>0</v>
      </c>
      <c r="M24" s="22">
        <v>0</v>
      </c>
      <c r="N24" s="22">
        <v>0</v>
      </c>
      <c r="O24" s="10"/>
      <c r="P24" s="22">
        <v>0</v>
      </c>
      <c r="Q24" s="10"/>
      <c r="R24" s="90">
        <v>0</v>
      </c>
      <c r="S24" s="22">
        <v>0</v>
      </c>
      <c r="T24" s="62"/>
      <c r="U24" s="121"/>
      <c r="V24" s="62">
        <v>0</v>
      </c>
      <c r="W24" s="56">
        <v>0</v>
      </c>
      <c r="X24" s="59"/>
      <c r="Y24" s="10"/>
      <c r="Z24" s="11"/>
      <c r="AA24" s="75"/>
      <c r="AB24" s="57">
        <v>0</v>
      </c>
      <c r="AC24" s="57">
        <v>0</v>
      </c>
      <c r="AD24" s="22">
        <v>0</v>
      </c>
      <c r="AE24" s="59">
        <v>0</v>
      </c>
      <c r="AF24" s="59"/>
      <c r="AG24" s="6"/>
      <c r="AH24" s="126">
        <f t="shared" si="0"/>
        <v>0</v>
      </c>
    </row>
    <row r="25" spans="1:34" ht="16.5" thickBot="1" x14ac:dyDescent="0.3">
      <c r="A25" s="13">
        <v>17</v>
      </c>
      <c r="B25" s="1" t="s">
        <v>555</v>
      </c>
      <c r="C25" s="15" t="s">
        <v>176</v>
      </c>
      <c r="D25" s="15" t="s">
        <v>556</v>
      </c>
      <c r="E25" s="1" t="s">
        <v>557</v>
      </c>
      <c r="F25" s="15" t="s">
        <v>40</v>
      </c>
      <c r="G25" s="15" t="s">
        <v>40</v>
      </c>
      <c r="H25" s="15">
        <v>2018</v>
      </c>
      <c r="I25" s="1" t="s">
        <v>44</v>
      </c>
      <c r="J25" s="25">
        <v>0</v>
      </c>
      <c r="K25" s="22">
        <v>162</v>
      </c>
      <c r="L25" s="54">
        <v>30</v>
      </c>
      <c r="M25" s="22">
        <v>0</v>
      </c>
      <c r="N25" s="22">
        <v>0</v>
      </c>
      <c r="O25" s="10"/>
      <c r="P25" s="22">
        <v>25</v>
      </c>
      <c r="Q25" s="22">
        <v>138</v>
      </c>
      <c r="R25" s="90">
        <v>145</v>
      </c>
      <c r="S25" s="22">
        <v>75</v>
      </c>
      <c r="T25" s="62">
        <v>8</v>
      </c>
      <c r="U25" s="121">
        <v>334</v>
      </c>
      <c r="V25" s="62">
        <v>515</v>
      </c>
      <c r="W25" s="56">
        <v>50</v>
      </c>
      <c r="X25" s="59">
        <v>115</v>
      </c>
      <c r="Y25" s="58">
        <v>70</v>
      </c>
      <c r="Z25" s="56">
        <v>70</v>
      </c>
      <c r="AA25" s="25">
        <v>0</v>
      </c>
      <c r="AB25" s="57">
        <v>150</v>
      </c>
      <c r="AC25" s="57">
        <v>80</v>
      </c>
      <c r="AD25" s="22">
        <v>360</v>
      </c>
      <c r="AE25" s="59">
        <v>0</v>
      </c>
      <c r="AF25" s="59">
        <v>0</v>
      </c>
      <c r="AG25" s="6">
        <v>0</v>
      </c>
      <c r="AH25" s="126">
        <f t="shared" si="0"/>
        <v>2327</v>
      </c>
    </row>
    <row r="26" spans="1:34" ht="16.5" thickBot="1" x14ac:dyDescent="0.3">
      <c r="A26" s="13">
        <v>18</v>
      </c>
      <c r="B26" s="1" t="s">
        <v>558</v>
      </c>
      <c r="C26" s="15" t="s">
        <v>176</v>
      </c>
      <c r="D26" s="15" t="s">
        <v>494</v>
      </c>
      <c r="E26" s="1" t="s">
        <v>559</v>
      </c>
      <c r="F26" s="15" t="s">
        <v>40</v>
      </c>
      <c r="G26" s="15" t="s">
        <v>40</v>
      </c>
      <c r="H26" s="15">
        <v>2018</v>
      </c>
      <c r="I26" s="1" t="s">
        <v>235</v>
      </c>
      <c r="J26" s="25">
        <v>0</v>
      </c>
      <c r="K26" s="22">
        <v>125</v>
      </c>
      <c r="L26" s="54">
        <v>0</v>
      </c>
      <c r="M26" s="22">
        <v>0</v>
      </c>
      <c r="N26" s="22">
        <v>0</v>
      </c>
      <c r="O26" s="10"/>
      <c r="P26" s="22">
        <v>10</v>
      </c>
      <c r="Q26" s="22">
        <v>55</v>
      </c>
      <c r="R26" s="90">
        <v>20</v>
      </c>
      <c r="S26" s="22">
        <v>45</v>
      </c>
      <c r="T26" s="62">
        <v>8</v>
      </c>
      <c r="U26" s="121">
        <v>234</v>
      </c>
      <c r="V26" s="62">
        <v>530</v>
      </c>
      <c r="W26" s="56">
        <v>0</v>
      </c>
      <c r="X26" s="59">
        <v>40</v>
      </c>
      <c r="Y26" s="58">
        <v>50</v>
      </c>
      <c r="Z26" s="56">
        <v>0</v>
      </c>
      <c r="AA26" s="25">
        <v>0</v>
      </c>
      <c r="AB26" s="57">
        <v>150</v>
      </c>
      <c r="AC26" s="57">
        <v>0</v>
      </c>
      <c r="AD26" s="22">
        <v>20</v>
      </c>
      <c r="AE26" s="59">
        <v>0</v>
      </c>
      <c r="AF26" s="59">
        <v>80</v>
      </c>
      <c r="AG26" s="6">
        <v>0</v>
      </c>
      <c r="AH26" s="126">
        <f t="shared" si="0"/>
        <v>1367</v>
      </c>
    </row>
    <row r="27" spans="1:34" ht="16.5" thickBot="1" x14ac:dyDescent="0.3">
      <c r="A27" s="13">
        <v>19</v>
      </c>
      <c r="B27" s="1" t="s">
        <v>560</v>
      </c>
      <c r="C27" s="15" t="s">
        <v>37</v>
      </c>
      <c r="D27" s="15" t="s">
        <v>494</v>
      </c>
      <c r="E27" s="1" t="s">
        <v>561</v>
      </c>
      <c r="F27" s="15" t="s">
        <v>40</v>
      </c>
      <c r="G27" s="15" t="s">
        <v>40</v>
      </c>
      <c r="H27" s="15">
        <v>2018</v>
      </c>
      <c r="I27" s="1" t="s">
        <v>562</v>
      </c>
      <c r="J27" s="25">
        <v>0</v>
      </c>
      <c r="K27" s="22">
        <v>5</v>
      </c>
      <c r="L27" s="54">
        <v>2</v>
      </c>
      <c r="M27" s="22">
        <v>1</v>
      </c>
      <c r="N27" s="22">
        <v>0</v>
      </c>
      <c r="O27" s="10"/>
      <c r="P27" s="22">
        <v>1</v>
      </c>
      <c r="Q27" s="22">
        <v>5</v>
      </c>
      <c r="R27" s="90">
        <v>51</v>
      </c>
      <c r="S27" s="22">
        <v>3</v>
      </c>
      <c r="T27" s="62">
        <v>8</v>
      </c>
      <c r="U27" s="121">
        <v>13</v>
      </c>
      <c r="V27" s="62">
        <v>12</v>
      </c>
      <c r="W27" s="56">
        <v>1</v>
      </c>
      <c r="X27" s="59">
        <v>0</v>
      </c>
      <c r="Y27" s="58">
        <v>1</v>
      </c>
      <c r="Z27" s="56">
        <v>0</v>
      </c>
      <c r="AA27" s="25">
        <v>2</v>
      </c>
      <c r="AB27" s="57">
        <v>2</v>
      </c>
      <c r="AC27" s="57">
        <v>0</v>
      </c>
      <c r="AD27" s="22">
        <v>3</v>
      </c>
      <c r="AE27" s="59">
        <v>2</v>
      </c>
      <c r="AF27" s="59">
        <v>0</v>
      </c>
      <c r="AG27" s="6">
        <v>0</v>
      </c>
      <c r="AH27" s="126">
        <f t="shared" si="0"/>
        <v>112</v>
      </c>
    </row>
    <row r="28" spans="1:34" ht="16.5" thickBot="1" x14ac:dyDescent="0.3">
      <c r="A28" s="13">
        <v>20</v>
      </c>
      <c r="B28" s="1" t="s">
        <v>563</v>
      </c>
      <c r="C28" s="15" t="s">
        <v>176</v>
      </c>
      <c r="D28" s="15" t="s">
        <v>500</v>
      </c>
      <c r="E28" s="1" t="s">
        <v>564</v>
      </c>
      <c r="F28" s="15" t="s">
        <v>40</v>
      </c>
      <c r="G28" s="15" t="s">
        <v>40</v>
      </c>
      <c r="H28" s="15">
        <v>2018</v>
      </c>
      <c r="I28" s="1" t="s">
        <v>235</v>
      </c>
      <c r="J28" s="25">
        <v>120</v>
      </c>
      <c r="K28" s="22">
        <v>50</v>
      </c>
      <c r="L28" s="54">
        <v>35</v>
      </c>
      <c r="M28" s="22">
        <v>0</v>
      </c>
      <c r="N28" s="22">
        <v>31</v>
      </c>
      <c r="O28" s="10"/>
      <c r="P28" s="22">
        <v>0</v>
      </c>
      <c r="Q28" s="22">
        <v>300</v>
      </c>
      <c r="R28" s="90">
        <v>65</v>
      </c>
      <c r="S28" s="22">
        <v>190</v>
      </c>
      <c r="T28" s="62">
        <v>8</v>
      </c>
      <c r="U28" s="121">
        <v>28</v>
      </c>
      <c r="V28" s="62">
        <v>30</v>
      </c>
      <c r="W28" s="56">
        <v>20</v>
      </c>
      <c r="X28" s="59">
        <v>60</v>
      </c>
      <c r="Y28" s="58">
        <v>155</v>
      </c>
      <c r="Z28" s="56">
        <v>45</v>
      </c>
      <c r="AA28" s="25">
        <v>0</v>
      </c>
      <c r="AB28" s="57">
        <v>2</v>
      </c>
      <c r="AC28" s="57">
        <v>55</v>
      </c>
      <c r="AD28" s="22">
        <v>0</v>
      </c>
      <c r="AE28" s="59">
        <v>0</v>
      </c>
      <c r="AF28" s="59">
        <v>100</v>
      </c>
      <c r="AG28" s="6">
        <v>0</v>
      </c>
      <c r="AH28" s="126">
        <f t="shared" si="0"/>
        <v>1294</v>
      </c>
    </row>
    <row r="29" spans="1:34" ht="16.5" thickBot="1" x14ac:dyDescent="0.3">
      <c r="A29" s="13">
        <v>21</v>
      </c>
      <c r="B29" s="1" t="s">
        <v>565</v>
      </c>
      <c r="C29" s="15" t="s">
        <v>37</v>
      </c>
      <c r="D29" s="15" t="s">
        <v>500</v>
      </c>
      <c r="E29" s="1" t="s">
        <v>566</v>
      </c>
      <c r="F29" s="15" t="s">
        <v>40</v>
      </c>
      <c r="G29" s="15" t="s">
        <v>40</v>
      </c>
      <c r="H29" s="15">
        <v>2018</v>
      </c>
      <c r="I29" s="1" t="s">
        <v>567</v>
      </c>
      <c r="J29" s="25">
        <v>2</v>
      </c>
      <c r="K29" s="22">
        <v>1</v>
      </c>
      <c r="L29" s="54">
        <v>0</v>
      </c>
      <c r="M29" s="22">
        <v>0</v>
      </c>
      <c r="N29" s="22">
        <v>1</v>
      </c>
      <c r="O29" s="10"/>
      <c r="P29" s="22">
        <v>0</v>
      </c>
      <c r="Q29" s="22">
        <v>25</v>
      </c>
      <c r="R29" s="90">
        <v>0</v>
      </c>
      <c r="S29" s="22">
        <v>22</v>
      </c>
      <c r="T29" s="62">
        <v>8</v>
      </c>
      <c r="U29" s="121">
        <v>3</v>
      </c>
      <c r="V29" s="62">
        <v>1</v>
      </c>
      <c r="W29" s="56">
        <v>1</v>
      </c>
      <c r="X29" s="59">
        <v>1</v>
      </c>
      <c r="Y29" s="58">
        <v>2</v>
      </c>
      <c r="Z29" s="56">
        <v>0</v>
      </c>
      <c r="AA29" s="25">
        <v>0</v>
      </c>
      <c r="AB29" s="57">
        <v>2</v>
      </c>
      <c r="AC29" s="57">
        <v>2</v>
      </c>
      <c r="AD29" s="22">
        <v>0</v>
      </c>
      <c r="AE29" s="59">
        <v>0</v>
      </c>
      <c r="AF29" s="59">
        <v>0</v>
      </c>
      <c r="AG29" s="6">
        <v>0</v>
      </c>
      <c r="AH29" s="126">
        <f t="shared" si="0"/>
        <v>71</v>
      </c>
    </row>
    <row r="30" spans="1:34" ht="16.5" thickBot="1" x14ac:dyDescent="0.3">
      <c r="A30" s="146" t="s">
        <v>265</v>
      </c>
      <c r="B30" s="147"/>
      <c r="C30" s="147"/>
      <c r="D30" s="147"/>
      <c r="E30" s="147"/>
      <c r="F30" s="147"/>
      <c r="G30" s="147"/>
      <c r="H30" s="147"/>
      <c r="I30" s="148"/>
      <c r="J30" s="25"/>
      <c r="K30" s="22">
        <v>0</v>
      </c>
      <c r="L30" s="19">
        <v>0</v>
      </c>
      <c r="M30" s="22">
        <v>0</v>
      </c>
      <c r="N30" s="22">
        <v>0</v>
      </c>
      <c r="O30" s="10"/>
      <c r="P30" s="22">
        <v>0</v>
      </c>
      <c r="Q30" s="10"/>
      <c r="R30" s="90">
        <v>0</v>
      </c>
      <c r="S30" s="22">
        <v>0</v>
      </c>
      <c r="T30" s="62"/>
      <c r="U30" s="124"/>
      <c r="V30" s="62">
        <v>0</v>
      </c>
      <c r="W30" s="30">
        <v>0</v>
      </c>
      <c r="X30" s="59"/>
      <c r="Y30" s="10"/>
      <c r="Z30" s="11"/>
      <c r="AA30" s="75"/>
      <c r="AB30" s="57">
        <v>0</v>
      </c>
      <c r="AC30" s="57">
        <v>0</v>
      </c>
      <c r="AD30" s="22">
        <v>0</v>
      </c>
      <c r="AE30" s="59">
        <v>0</v>
      </c>
      <c r="AF30" s="10"/>
      <c r="AG30" s="10"/>
      <c r="AH30" s="126">
        <f t="shared" si="0"/>
        <v>0</v>
      </c>
    </row>
    <row r="31" spans="1:34" ht="16.5" thickBot="1" x14ac:dyDescent="0.3">
      <c r="A31" s="13">
        <v>22</v>
      </c>
      <c r="B31" s="1" t="s">
        <v>568</v>
      </c>
      <c r="C31" s="15" t="s">
        <v>37</v>
      </c>
      <c r="D31" s="15" t="s">
        <v>569</v>
      </c>
      <c r="E31" s="1" t="s">
        <v>570</v>
      </c>
      <c r="F31" s="15" t="s">
        <v>40</v>
      </c>
      <c r="G31" s="15" t="s">
        <v>40</v>
      </c>
      <c r="H31" s="15">
        <v>2020</v>
      </c>
      <c r="I31" s="1" t="s">
        <v>114</v>
      </c>
      <c r="J31" s="25">
        <v>5</v>
      </c>
      <c r="K31" s="22">
        <v>4</v>
      </c>
      <c r="L31" s="54">
        <v>5</v>
      </c>
      <c r="M31" s="22">
        <v>2</v>
      </c>
      <c r="N31" s="22">
        <v>2</v>
      </c>
      <c r="O31" s="10"/>
      <c r="P31" s="22">
        <v>10</v>
      </c>
      <c r="Q31" s="22">
        <v>14</v>
      </c>
      <c r="R31" s="90">
        <v>21</v>
      </c>
      <c r="S31" s="22">
        <v>20</v>
      </c>
      <c r="T31" s="62">
        <v>8</v>
      </c>
      <c r="U31" s="121">
        <v>77</v>
      </c>
      <c r="V31" s="62">
        <v>20</v>
      </c>
      <c r="W31" s="56">
        <v>0</v>
      </c>
      <c r="X31" s="59">
        <v>37</v>
      </c>
      <c r="Y31" s="58">
        <v>13</v>
      </c>
      <c r="Z31" s="56">
        <v>11</v>
      </c>
      <c r="AA31" s="25">
        <v>3</v>
      </c>
      <c r="AB31" s="57">
        <v>1</v>
      </c>
      <c r="AC31" s="57">
        <v>32</v>
      </c>
      <c r="AD31" s="22">
        <v>14</v>
      </c>
      <c r="AE31" s="59">
        <v>3</v>
      </c>
      <c r="AF31" s="59">
        <v>0</v>
      </c>
      <c r="AG31" s="6">
        <v>0</v>
      </c>
      <c r="AH31" s="126">
        <f t="shared" si="0"/>
        <v>302</v>
      </c>
    </row>
    <row r="32" spans="1:34" ht="16.5" thickBot="1" x14ac:dyDescent="0.3">
      <c r="A32" s="13">
        <v>23</v>
      </c>
      <c r="B32" s="1" t="s">
        <v>571</v>
      </c>
      <c r="C32" s="15" t="s">
        <v>37</v>
      </c>
      <c r="D32" s="15" t="s">
        <v>572</v>
      </c>
      <c r="E32" s="1" t="s">
        <v>573</v>
      </c>
      <c r="F32" s="15" t="s">
        <v>40</v>
      </c>
      <c r="G32" s="15" t="s">
        <v>40</v>
      </c>
      <c r="H32" s="15">
        <v>2020</v>
      </c>
      <c r="I32" s="1" t="s">
        <v>114</v>
      </c>
      <c r="J32" s="25">
        <v>5</v>
      </c>
      <c r="K32" s="22">
        <v>5</v>
      </c>
      <c r="L32" s="19">
        <v>5</v>
      </c>
      <c r="M32" s="22">
        <v>2</v>
      </c>
      <c r="N32" s="22">
        <v>2</v>
      </c>
      <c r="O32" s="10"/>
      <c r="P32" s="22">
        <v>10</v>
      </c>
      <c r="Q32" s="20">
        <v>13</v>
      </c>
      <c r="R32" s="90">
        <v>22</v>
      </c>
      <c r="S32" s="22">
        <v>19</v>
      </c>
      <c r="T32" s="62">
        <v>8</v>
      </c>
      <c r="U32" s="134">
        <v>27</v>
      </c>
      <c r="V32" s="62">
        <v>17</v>
      </c>
      <c r="W32" s="30">
        <v>0</v>
      </c>
      <c r="X32" s="59">
        <v>20</v>
      </c>
      <c r="Y32" s="22">
        <v>14</v>
      </c>
      <c r="Z32" s="30">
        <v>10</v>
      </c>
      <c r="AA32" s="25">
        <v>3</v>
      </c>
      <c r="AB32" s="57">
        <v>1</v>
      </c>
      <c r="AC32" s="57">
        <v>32</v>
      </c>
      <c r="AD32" s="22">
        <v>14</v>
      </c>
      <c r="AE32" s="59">
        <v>3</v>
      </c>
      <c r="AF32" s="22">
        <v>0</v>
      </c>
      <c r="AG32" s="22">
        <v>0</v>
      </c>
      <c r="AH32" s="126">
        <f t="shared" si="0"/>
        <v>232</v>
      </c>
    </row>
    <row r="33" spans="1:34" ht="16.5" thickBot="1" x14ac:dyDescent="0.3">
      <c r="A33" s="146" t="s">
        <v>574</v>
      </c>
      <c r="B33" s="147"/>
      <c r="C33" s="147"/>
      <c r="D33" s="147"/>
      <c r="E33" s="147"/>
      <c r="F33" s="147"/>
      <c r="G33" s="147"/>
      <c r="H33" s="147"/>
      <c r="I33" s="148"/>
      <c r="J33" s="25"/>
      <c r="K33" s="22">
        <v>0</v>
      </c>
      <c r="L33" s="19">
        <v>0</v>
      </c>
      <c r="M33" s="22">
        <v>0</v>
      </c>
      <c r="N33" s="22">
        <v>0</v>
      </c>
      <c r="O33" s="10"/>
      <c r="P33" s="22">
        <v>0</v>
      </c>
      <c r="Q33" s="10"/>
      <c r="R33" s="90">
        <v>0</v>
      </c>
      <c r="S33" s="22">
        <v>0</v>
      </c>
      <c r="T33" s="62"/>
      <c r="U33" s="124"/>
      <c r="V33" s="62"/>
      <c r="W33" s="30">
        <v>0</v>
      </c>
      <c r="X33" s="59">
        <v>0</v>
      </c>
      <c r="Y33" s="10"/>
      <c r="Z33" s="11"/>
      <c r="AA33" s="75"/>
      <c r="AB33" s="57">
        <v>0</v>
      </c>
      <c r="AC33" s="57">
        <v>0</v>
      </c>
      <c r="AD33" s="22">
        <v>0</v>
      </c>
      <c r="AE33" s="59">
        <v>0</v>
      </c>
      <c r="AF33" s="10"/>
      <c r="AG33" s="10"/>
      <c r="AH33" s="126">
        <f t="shared" si="0"/>
        <v>0</v>
      </c>
    </row>
    <row r="34" spans="1:34" ht="18.75" thickBot="1" x14ac:dyDescent="0.3">
      <c r="A34" s="78">
        <v>24</v>
      </c>
      <c r="B34" s="79" t="s">
        <v>575</v>
      </c>
      <c r="C34" s="80" t="s">
        <v>576</v>
      </c>
      <c r="D34" s="80" t="s">
        <v>577</v>
      </c>
      <c r="E34" s="79"/>
      <c r="F34" s="80" t="s">
        <v>40</v>
      </c>
      <c r="G34" s="80" t="s">
        <v>40</v>
      </c>
      <c r="H34" s="80">
        <v>2022</v>
      </c>
      <c r="I34" s="79" t="s">
        <v>62</v>
      </c>
      <c r="J34" s="25">
        <v>18</v>
      </c>
      <c r="K34" s="22">
        <v>78</v>
      </c>
      <c r="L34" s="54">
        <v>13</v>
      </c>
      <c r="M34" s="22">
        <v>11</v>
      </c>
      <c r="N34" s="22">
        <v>14</v>
      </c>
      <c r="O34" s="59">
        <v>27</v>
      </c>
      <c r="P34" s="22">
        <v>68</v>
      </c>
      <c r="Q34" s="20">
        <v>53</v>
      </c>
      <c r="R34" s="90">
        <v>52</v>
      </c>
      <c r="S34" s="22">
        <v>63</v>
      </c>
      <c r="T34" s="62">
        <v>8</v>
      </c>
      <c r="U34" s="121">
        <v>91</v>
      </c>
      <c r="V34" s="62">
        <v>58</v>
      </c>
      <c r="W34" s="56">
        <v>20</v>
      </c>
      <c r="X34" s="59">
        <v>96</v>
      </c>
      <c r="Y34" s="58">
        <v>79</v>
      </c>
      <c r="Z34" s="30">
        <v>26</v>
      </c>
      <c r="AA34" s="25">
        <v>31</v>
      </c>
      <c r="AB34" s="57">
        <v>19</v>
      </c>
      <c r="AC34" s="57">
        <v>77</v>
      </c>
      <c r="AD34" s="22">
        <v>27</v>
      </c>
      <c r="AE34" s="59">
        <v>16</v>
      </c>
      <c r="AF34" s="22">
        <v>13</v>
      </c>
      <c r="AG34" s="67">
        <v>3</v>
      </c>
      <c r="AH34" s="126">
        <f t="shared" si="0"/>
        <v>961</v>
      </c>
    </row>
    <row r="35" spans="1:34" ht="33" thickBot="1" x14ac:dyDescent="0.35">
      <c r="A35" s="78">
        <v>25</v>
      </c>
      <c r="B35" s="88" t="s">
        <v>578</v>
      </c>
      <c r="C35" s="80" t="s">
        <v>576</v>
      </c>
      <c r="D35" s="80" t="s">
        <v>577</v>
      </c>
      <c r="E35" s="79"/>
      <c r="F35" s="80" t="s">
        <v>40</v>
      </c>
      <c r="G35" s="80" t="s">
        <v>40</v>
      </c>
      <c r="H35" s="80">
        <v>2022</v>
      </c>
      <c r="I35" s="79" t="s">
        <v>62</v>
      </c>
      <c r="J35" s="25">
        <v>18</v>
      </c>
      <c r="K35" s="22">
        <v>73</v>
      </c>
      <c r="L35" s="19">
        <v>14</v>
      </c>
      <c r="M35" s="22">
        <v>11</v>
      </c>
      <c r="N35" s="22">
        <v>14</v>
      </c>
      <c r="O35" s="22">
        <v>27</v>
      </c>
      <c r="P35" s="22">
        <v>71</v>
      </c>
      <c r="Q35" s="20">
        <v>51</v>
      </c>
      <c r="R35" s="90">
        <v>46</v>
      </c>
      <c r="S35" s="22">
        <v>62</v>
      </c>
      <c r="T35" s="62">
        <v>8</v>
      </c>
      <c r="U35" s="134">
        <v>86</v>
      </c>
      <c r="V35" s="62">
        <v>57</v>
      </c>
      <c r="W35" s="30">
        <v>20</v>
      </c>
      <c r="X35" s="59">
        <v>94</v>
      </c>
      <c r="Y35" s="22">
        <v>77</v>
      </c>
      <c r="Z35" s="30">
        <v>26</v>
      </c>
      <c r="AA35" s="25">
        <v>25</v>
      </c>
      <c r="AB35" s="57">
        <v>16</v>
      </c>
      <c r="AC35" s="57">
        <v>72</v>
      </c>
      <c r="AD35" s="22">
        <v>33</v>
      </c>
      <c r="AE35" s="59">
        <v>14</v>
      </c>
      <c r="AF35" s="22">
        <v>6</v>
      </c>
      <c r="AG35" s="86">
        <v>3</v>
      </c>
      <c r="AH35" s="126">
        <f t="shared" si="0"/>
        <v>924</v>
      </c>
    </row>
    <row r="36" spans="1:34" ht="33" thickBot="1" x14ac:dyDescent="0.35">
      <c r="A36" s="78">
        <v>26</v>
      </c>
      <c r="B36" s="88" t="s">
        <v>579</v>
      </c>
      <c r="C36" s="80" t="s">
        <v>576</v>
      </c>
      <c r="D36" s="80" t="s">
        <v>580</v>
      </c>
      <c r="E36" s="79"/>
      <c r="F36" s="80" t="s">
        <v>40</v>
      </c>
      <c r="G36" s="80" t="s">
        <v>40</v>
      </c>
      <c r="H36" s="80">
        <v>2022</v>
      </c>
      <c r="I36" s="79" t="s">
        <v>62</v>
      </c>
      <c r="J36" s="25">
        <v>8</v>
      </c>
      <c r="K36" s="22">
        <v>34</v>
      </c>
      <c r="L36" s="19">
        <v>6</v>
      </c>
      <c r="M36" s="22">
        <v>6</v>
      </c>
      <c r="N36" s="22">
        <v>5</v>
      </c>
      <c r="O36" s="22">
        <v>5</v>
      </c>
      <c r="P36" s="22">
        <v>32</v>
      </c>
      <c r="Q36" s="20">
        <v>30</v>
      </c>
      <c r="R36" s="90">
        <v>12</v>
      </c>
      <c r="S36" s="22">
        <v>14</v>
      </c>
      <c r="T36" s="62">
        <v>8</v>
      </c>
      <c r="U36" s="134">
        <v>58</v>
      </c>
      <c r="V36" s="62">
        <v>34</v>
      </c>
      <c r="W36" s="30">
        <v>67</v>
      </c>
      <c r="X36" s="59">
        <v>26</v>
      </c>
      <c r="Y36" s="22">
        <v>3</v>
      </c>
      <c r="Z36" s="30">
        <v>2</v>
      </c>
      <c r="AA36" s="25">
        <v>6</v>
      </c>
      <c r="AB36" s="57">
        <v>6</v>
      </c>
      <c r="AC36" s="57">
        <v>16</v>
      </c>
      <c r="AD36" s="22">
        <v>7</v>
      </c>
      <c r="AE36" s="59">
        <v>6</v>
      </c>
      <c r="AF36" s="22">
        <v>4</v>
      </c>
      <c r="AG36" s="86">
        <v>3</v>
      </c>
      <c r="AH36" s="126">
        <f t="shared" si="0"/>
        <v>398</v>
      </c>
    </row>
    <row r="37" spans="1:34" ht="33" thickBot="1" x14ac:dyDescent="0.35">
      <c r="A37" s="78">
        <v>27</v>
      </c>
      <c r="B37" s="88" t="s">
        <v>581</v>
      </c>
      <c r="C37" s="80" t="s">
        <v>576</v>
      </c>
      <c r="D37" s="80" t="s">
        <v>580</v>
      </c>
      <c r="E37" s="79"/>
      <c r="F37" s="80" t="s">
        <v>40</v>
      </c>
      <c r="G37" s="80" t="s">
        <v>40</v>
      </c>
      <c r="H37" s="80">
        <v>2022</v>
      </c>
      <c r="I37" s="79" t="s">
        <v>62</v>
      </c>
      <c r="J37" s="25">
        <v>8</v>
      </c>
      <c r="K37" s="22">
        <v>34</v>
      </c>
      <c r="L37" s="19">
        <v>6</v>
      </c>
      <c r="M37" s="22">
        <v>6</v>
      </c>
      <c r="N37" s="22">
        <v>5</v>
      </c>
      <c r="O37" s="22">
        <v>5</v>
      </c>
      <c r="P37" s="22">
        <v>30</v>
      </c>
      <c r="Q37" s="20">
        <v>30</v>
      </c>
      <c r="R37" s="90">
        <v>8</v>
      </c>
      <c r="S37" s="22">
        <v>14</v>
      </c>
      <c r="T37" s="62">
        <v>8</v>
      </c>
      <c r="U37" s="134">
        <v>38</v>
      </c>
      <c r="V37" s="62">
        <v>32</v>
      </c>
      <c r="W37" s="30">
        <v>17</v>
      </c>
      <c r="X37" s="59">
        <v>21</v>
      </c>
      <c r="Y37" s="22">
        <v>3</v>
      </c>
      <c r="Z37" s="30">
        <v>0</v>
      </c>
      <c r="AA37" s="25">
        <v>9</v>
      </c>
      <c r="AB37" s="57">
        <v>6</v>
      </c>
      <c r="AC37" s="57">
        <v>3</v>
      </c>
      <c r="AD37" s="22">
        <v>7</v>
      </c>
      <c r="AE37" s="59">
        <v>8</v>
      </c>
      <c r="AF37" s="22">
        <v>4</v>
      </c>
      <c r="AG37" s="86">
        <v>3</v>
      </c>
      <c r="AH37" s="126">
        <f t="shared" si="0"/>
        <v>305</v>
      </c>
    </row>
    <row r="38" spans="1:34" ht="33" thickBot="1" x14ac:dyDescent="0.35">
      <c r="A38" s="78">
        <v>28</v>
      </c>
      <c r="B38" s="88" t="s">
        <v>582</v>
      </c>
      <c r="C38" s="80" t="s">
        <v>576</v>
      </c>
      <c r="D38" s="80" t="s">
        <v>580</v>
      </c>
      <c r="E38" s="79"/>
      <c r="F38" s="80" t="s">
        <v>40</v>
      </c>
      <c r="G38" s="80" t="s">
        <v>40</v>
      </c>
      <c r="H38" s="80">
        <v>2022</v>
      </c>
      <c r="I38" s="79" t="s">
        <v>62</v>
      </c>
      <c r="J38" s="25">
        <v>8</v>
      </c>
      <c r="K38" s="22">
        <v>34</v>
      </c>
      <c r="L38" s="19">
        <v>15</v>
      </c>
      <c r="M38" s="22">
        <v>6</v>
      </c>
      <c r="N38" s="22">
        <v>25</v>
      </c>
      <c r="O38" s="22">
        <v>5</v>
      </c>
      <c r="P38" s="22">
        <v>30</v>
      </c>
      <c r="Q38" s="20">
        <v>30</v>
      </c>
      <c r="R38" s="90">
        <v>8</v>
      </c>
      <c r="S38" s="22">
        <v>14</v>
      </c>
      <c r="T38" s="62">
        <v>8</v>
      </c>
      <c r="U38" s="134">
        <v>25</v>
      </c>
      <c r="V38" s="62">
        <v>34</v>
      </c>
      <c r="W38" s="30">
        <v>12</v>
      </c>
      <c r="X38" s="59">
        <v>21</v>
      </c>
      <c r="Y38" s="22">
        <v>3</v>
      </c>
      <c r="Z38" s="30">
        <v>0</v>
      </c>
      <c r="AA38" s="25">
        <v>6</v>
      </c>
      <c r="AB38" s="57">
        <v>6</v>
      </c>
      <c r="AC38" s="57">
        <v>8</v>
      </c>
      <c r="AD38" s="22">
        <v>7</v>
      </c>
      <c r="AE38" s="59">
        <v>6</v>
      </c>
      <c r="AF38" s="22">
        <v>4</v>
      </c>
      <c r="AG38" s="86">
        <v>3</v>
      </c>
      <c r="AH38" s="126">
        <f t="shared" si="0"/>
        <v>318</v>
      </c>
    </row>
    <row r="39" spans="1:34" ht="33" thickBot="1" x14ac:dyDescent="0.35">
      <c r="A39" s="78">
        <v>29</v>
      </c>
      <c r="B39" s="88" t="s">
        <v>583</v>
      </c>
      <c r="C39" s="80" t="s">
        <v>576</v>
      </c>
      <c r="D39" s="80" t="s">
        <v>584</v>
      </c>
      <c r="E39" s="79"/>
      <c r="F39" s="80" t="s">
        <v>40</v>
      </c>
      <c r="G39" s="80" t="s">
        <v>40</v>
      </c>
      <c r="H39" s="80">
        <v>2022</v>
      </c>
      <c r="I39" s="79" t="s">
        <v>62</v>
      </c>
      <c r="J39" s="25">
        <v>5</v>
      </c>
      <c r="K39" s="22">
        <v>20</v>
      </c>
      <c r="L39" s="19">
        <v>3</v>
      </c>
      <c r="M39" s="22">
        <v>3</v>
      </c>
      <c r="N39" s="22">
        <v>5</v>
      </c>
      <c r="O39" s="22">
        <v>0</v>
      </c>
      <c r="P39" s="22">
        <v>25</v>
      </c>
      <c r="Q39" s="20">
        <v>27</v>
      </c>
      <c r="R39" s="90">
        <v>3</v>
      </c>
      <c r="S39" s="22">
        <v>14</v>
      </c>
      <c r="T39" s="62">
        <v>8</v>
      </c>
      <c r="U39" s="134">
        <v>20</v>
      </c>
      <c r="V39" s="62">
        <v>15</v>
      </c>
      <c r="W39" s="30">
        <v>12</v>
      </c>
      <c r="X39" s="59">
        <v>7</v>
      </c>
      <c r="Y39" s="22">
        <v>3</v>
      </c>
      <c r="Z39" s="30">
        <v>0</v>
      </c>
      <c r="AA39" s="25">
        <v>6</v>
      </c>
      <c r="AB39" s="57">
        <v>6</v>
      </c>
      <c r="AC39" s="57">
        <v>11</v>
      </c>
      <c r="AD39" s="22">
        <v>0</v>
      </c>
      <c r="AE39" s="59">
        <v>8</v>
      </c>
      <c r="AF39" s="22">
        <v>2</v>
      </c>
      <c r="AG39" s="86">
        <v>3</v>
      </c>
      <c r="AH39" s="126">
        <f t="shared" si="0"/>
        <v>206</v>
      </c>
    </row>
    <row r="40" spans="1:34" ht="33" thickBot="1" x14ac:dyDescent="0.35">
      <c r="A40" s="78">
        <v>30</v>
      </c>
      <c r="B40" s="88" t="s">
        <v>585</v>
      </c>
      <c r="C40" s="80" t="s">
        <v>576</v>
      </c>
      <c r="D40" s="80" t="s">
        <v>584</v>
      </c>
      <c r="E40" s="79"/>
      <c r="F40" s="80" t="s">
        <v>40</v>
      </c>
      <c r="G40" s="80" t="s">
        <v>40</v>
      </c>
      <c r="H40" s="80">
        <v>2022</v>
      </c>
      <c r="I40" s="79" t="s">
        <v>62</v>
      </c>
      <c r="J40" s="25">
        <v>5</v>
      </c>
      <c r="K40" s="22">
        <v>19</v>
      </c>
      <c r="L40" s="19">
        <v>3</v>
      </c>
      <c r="M40" s="22">
        <v>3</v>
      </c>
      <c r="N40" s="22">
        <v>5</v>
      </c>
      <c r="O40" s="22">
        <v>0</v>
      </c>
      <c r="P40" s="22">
        <v>25</v>
      </c>
      <c r="Q40" s="20">
        <v>27</v>
      </c>
      <c r="R40" s="90">
        <v>3</v>
      </c>
      <c r="S40" s="22">
        <v>14</v>
      </c>
      <c r="T40" s="62">
        <v>8</v>
      </c>
      <c r="U40" s="134">
        <v>29</v>
      </c>
      <c r="V40" s="62">
        <v>13</v>
      </c>
      <c r="W40" s="30">
        <v>12</v>
      </c>
      <c r="X40" s="59">
        <v>7</v>
      </c>
      <c r="Y40" s="22">
        <v>3</v>
      </c>
      <c r="Z40" s="30">
        <v>0</v>
      </c>
      <c r="AA40" s="25">
        <v>6</v>
      </c>
      <c r="AB40" s="57">
        <v>6</v>
      </c>
      <c r="AC40" s="57">
        <v>6</v>
      </c>
      <c r="AD40" s="22">
        <v>0</v>
      </c>
      <c r="AE40" s="59">
        <v>8</v>
      </c>
      <c r="AF40" s="22">
        <v>2</v>
      </c>
      <c r="AG40" s="86">
        <v>3</v>
      </c>
      <c r="AH40" s="126">
        <f t="shared" si="0"/>
        <v>207</v>
      </c>
    </row>
    <row r="41" spans="1:34" ht="33" thickBot="1" x14ac:dyDescent="0.35">
      <c r="A41" s="78">
        <v>31</v>
      </c>
      <c r="B41" s="88" t="s">
        <v>586</v>
      </c>
      <c r="C41" s="80" t="s">
        <v>576</v>
      </c>
      <c r="D41" s="80" t="s">
        <v>587</v>
      </c>
      <c r="E41" s="79"/>
      <c r="F41" s="80" t="s">
        <v>40</v>
      </c>
      <c r="G41" s="80" t="s">
        <v>40</v>
      </c>
      <c r="H41" s="80">
        <v>2022</v>
      </c>
      <c r="I41" s="79" t="s">
        <v>62</v>
      </c>
      <c r="J41" s="25">
        <v>5</v>
      </c>
      <c r="K41" s="22">
        <v>29</v>
      </c>
      <c r="L41" s="19">
        <v>15</v>
      </c>
      <c r="M41" s="22">
        <v>3</v>
      </c>
      <c r="N41" s="22">
        <v>5</v>
      </c>
      <c r="O41" s="22">
        <v>5</v>
      </c>
      <c r="P41" s="22">
        <v>30</v>
      </c>
      <c r="Q41" s="20">
        <v>30</v>
      </c>
      <c r="R41" s="90">
        <v>8</v>
      </c>
      <c r="S41" s="22">
        <v>14</v>
      </c>
      <c r="T41" s="62">
        <v>8</v>
      </c>
      <c r="U41" s="134">
        <v>37</v>
      </c>
      <c r="V41" s="62">
        <v>26</v>
      </c>
      <c r="W41" s="30">
        <v>15</v>
      </c>
      <c r="X41" s="59">
        <v>13</v>
      </c>
      <c r="Y41" s="22">
        <v>3</v>
      </c>
      <c r="Z41" s="30">
        <v>0</v>
      </c>
      <c r="AA41" s="25">
        <v>6</v>
      </c>
      <c r="AB41" s="57">
        <v>6</v>
      </c>
      <c r="AC41" s="57">
        <v>11</v>
      </c>
      <c r="AD41" s="22">
        <v>7</v>
      </c>
      <c r="AE41" s="59">
        <v>5</v>
      </c>
      <c r="AF41" s="22">
        <v>4</v>
      </c>
      <c r="AG41" s="86">
        <v>3</v>
      </c>
      <c r="AH41" s="126">
        <f t="shared" si="0"/>
        <v>288</v>
      </c>
    </row>
    <row r="42" spans="1:34" ht="33" thickBot="1" x14ac:dyDescent="0.35">
      <c r="A42" s="78">
        <v>32</v>
      </c>
      <c r="B42" s="88" t="s">
        <v>588</v>
      </c>
      <c r="C42" s="80" t="s">
        <v>576</v>
      </c>
      <c r="D42" s="80" t="s">
        <v>587</v>
      </c>
      <c r="E42" s="79"/>
      <c r="F42" s="80" t="s">
        <v>40</v>
      </c>
      <c r="G42" s="80" t="s">
        <v>40</v>
      </c>
      <c r="H42" s="80">
        <v>2022</v>
      </c>
      <c r="I42" s="79" t="s">
        <v>589</v>
      </c>
      <c r="J42" s="25">
        <v>5</v>
      </c>
      <c r="K42" s="22">
        <v>29</v>
      </c>
      <c r="L42" s="19">
        <v>6</v>
      </c>
      <c r="M42" s="22">
        <v>3</v>
      </c>
      <c r="N42" s="22">
        <v>5</v>
      </c>
      <c r="O42" s="22">
        <v>5</v>
      </c>
      <c r="P42" s="22">
        <v>30</v>
      </c>
      <c r="Q42" s="20">
        <v>30</v>
      </c>
      <c r="R42" s="90">
        <v>8</v>
      </c>
      <c r="S42" s="22">
        <v>14</v>
      </c>
      <c r="T42" s="62">
        <v>8</v>
      </c>
      <c r="U42" s="134">
        <v>38</v>
      </c>
      <c r="V42" s="62">
        <v>27</v>
      </c>
      <c r="W42" s="30">
        <v>15</v>
      </c>
      <c r="X42" s="59">
        <v>13</v>
      </c>
      <c r="Y42" s="22">
        <v>3</v>
      </c>
      <c r="Z42" s="30">
        <v>0</v>
      </c>
      <c r="AA42" s="25">
        <v>6</v>
      </c>
      <c r="AB42" s="57">
        <v>6</v>
      </c>
      <c r="AC42" s="57">
        <v>14</v>
      </c>
      <c r="AD42" s="22">
        <v>7</v>
      </c>
      <c r="AE42" s="59">
        <v>8</v>
      </c>
      <c r="AF42" s="22">
        <v>4</v>
      </c>
      <c r="AG42" s="86">
        <v>3</v>
      </c>
      <c r="AH42" s="126">
        <f t="shared" si="0"/>
        <v>287</v>
      </c>
    </row>
    <row r="43" spans="1:34" ht="33" thickBot="1" x14ac:dyDescent="0.35">
      <c r="A43" s="78">
        <v>33</v>
      </c>
      <c r="B43" s="88" t="s">
        <v>590</v>
      </c>
      <c r="C43" s="80" t="s">
        <v>576</v>
      </c>
      <c r="D43" s="80" t="s">
        <v>580</v>
      </c>
      <c r="E43" s="79"/>
      <c r="F43" s="80" t="s">
        <v>40</v>
      </c>
      <c r="G43" s="80" t="s">
        <v>40</v>
      </c>
      <c r="H43" s="80">
        <v>2022</v>
      </c>
      <c r="I43" s="79" t="s">
        <v>62</v>
      </c>
      <c r="J43" s="25">
        <v>5</v>
      </c>
      <c r="K43" s="22">
        <v>35</v>
      </c>
      <c r="L43" s="19">
        <v>12</v>
      </c>
      <c r="M43" s="22">
        <v>3</v>
      </c>
      <c r="N43" s="22">
        <v>5</v>
      </c>
      <c r="O43" s="22">
        <v>5</v>
      </c>
      <c r="P43" s="22">
        <v>30</v>
      </c>
      <c r="Q43" s="20">
        <v>30</v>
      </c>
      <c r="R43" s="90">
        <v>9</v>
      </c>
      <c r="S43" s="22">
        <v>14</v>
      </c>
      <c r="T43" s="62">
        <v>8</v>
      </c>
      <c r="U43" s="134">
        <v>38</v>
      </c>
      <c r="V43" s="62">
        <v>33</v>
      </c>
      <c r="W43" s="30">
        <v>17</v>
      </c>
      <c r="X43" s="59">
        <v>13</v>
      </c>
      <c r="Y43" s="22">
        <v>3</v>
      </c>
      <c r="Z43" s="30">
        <v>0</v>
      </c>
      <c r="AA43" s="25">
        <v>6</v>
      </c>
      <c r="AB43" s="57">
        <v>6</v>
      </c>
      <c r="AC43" s="57">
        <v>8</v>
      </c>
      <c r="AD43" s="22">
        <v>7</v>
      </c>
      <c r="AE43" s="59">
        <v>8</v>
      </c>
      <c r="AF43" s="22">
        <v>4</v>
      </c>
      <c r="AG43" s="86">
        <v>3</v>
      </c>
      <c r="AH43" s="126">
        <f t="shared" si="0"/>
        <v>302</v>
      </c>
    </row>
    <row r="44" spans="1:34" ht="19.5" thickBot="1" x14ac:dyDescent="0.35">
      <c r="A44" s="78">
        <v>34</v>
      </c>
      <c r="B44" s="79" t="s">
        <v>591</v>
      </c>
      <c r="C44" s="80" t="s">
        <v>576</v>
      </c>
      <c r="D44" s="80" t="s">
        <v>577</v>
      </c>
      <c r="E44" s="79"/>
      <c r="F44" s="80" t="s">
        <v>40</v>
      </c>
      <c r="G44" s="80" t="s">
        <v>40</v>
      </c>
      <c r="H44" s="80">
        <v>2022</v>
      </c>
      <c r="I44" s="79" t="s">
        <v>62</v>
      </c>
      <c r="J44" s="25">
        <v>17</v>
      </c>
      <c r="K44" s="22">
        <v>70</v>
      </c>
      <c r="L44" s="19">
        <v>29</v>
      </c>
      <c r="M44" s="22">
        <v>9</v>
      </c>
      <c r="N44" s="22">
        <v>11</v>
      </c>
      <c r="O44" s="22">
        <v>27</v>
      </c>
      <c r="P44" s="22">
        <v>66</v>
      </c>
      <c r="Q44" s="20">
        <v>49</v>
      </c>
      <c r="R44" s="90">
        <v>43</v>
      </c>
      <c r="S44" s="22">
        <v>58</v>
      </c>
      <c r="T44" s="62">
        <v>8</v>
      </c>
      <c r="U44" s="134">
        <v>81</v>
      </c>
      <c r="V44" s="62">
        <v>55</v>
      </c>
      <c r="W44" s="30">
        <v>20</v>
      </c>
      <c r="X44" s="59">
        <v>96</v>
      </c>
      <c r="Y44" s="22">
        <v>79</v>
      </c>
      <c r="Z44" s="30">
        <v>30</v>
      </c>
      <c r="AA44" s="25">
        <v>27</v>
      </c>
      <c r="AB44" s="57">
        <v>18</v>
      </c>
      <c r="AC44" s="57">
        <v>65</v>
      </c>
      <c r="AD44" s="22">
        <v>30</v>
      </c>
      <c r="AE44" s="59">
        <v>7</v>
      </c>
      <c r="AF44" s="22">
        <v>6</v>
      </c>
      <c r="AG44" s="86">
        <v>3</v>
      </c>
      <c r="AH44" s="126">
        <f t="shared" si="0"/>
        <v>904</v>
      </c>
    </row>
    <row r="45" spans="1:34" ht="19.5" thickBot="1" x14ac:dyDescent="0.35">
      <c r="A45" s="78">
        <v>35</v>
      </c>
      <c r="B45" s="79" t="s">
        <v>592</v>
      </c>
      <c r="C45" s="80" t="s">
        <v>576</v>
      </c>
      <c r="D45" s="80" t="s">
        <v>580</v>
      </c>
      <c r="E45" s="79"/>
      <c r="F45" s="80" t="s">
        <v>40</v>
      </c>
      <c r="G45" s="80" t="s">
        <v>40</v>
      </c>
      <c r="H45" s="80">
        <v>2022</v>
      </c>
      <c r="I45" s="79" t="s">
        <v>62</v>
      </c>
      <c r="J45" s="25">
        <v>8</v>
      </c>
      <c r="K45" s="22">
        <v>26</v>
      </c>
      <c r="L45" s="19">
        <v>11</v>
      </c>
      <c r="M45" s="22">
        <v>3</v>
      </c>
      <c r="N45" s="22">
        <v>1</v>
      </c>
      <c r="O45" s="22">
        <v>7</v>
      </c>
      <c r="P45" s="22">
        <v>37</v>
      </c>
      <c r="Q45" s="20">
        <v>23</v>
      </c>
      <c r="R45" s="90">
        <v>12</v>
      </c>
      <c r="S45" s="22">
        <v>14</v>
      </c>
      <c r="T45" s="62">
        <v>8</v>
      </c>
      <c r="U45" s="134">
        <v>18</v>
      </c>
      <c r="V45" s="62">
        <v>35</v>
      </c>
      <c r="W45" s="30">
        <v>17</v>
      </c>
      <c r="X45" s="59">
        <v>25</v>
      </c>
      <c r="Y45" s="22">
        <v>7</v>
      </c>
      <c r="Z45" s="30">
        <v>3</v>
      </c>
      <c r="AA45" s="25">
        <v>8</v>
      </c>
      <c r="AB45" s="57">
        <v>7</v>
      </c>
      <c r="AC45" s="57">
        <v>14</v>
      </c>
      <c r="AD45" s="22">
        <v>7</v>
      </c>
      <c r="AE45" s="59">
        <v>5</v>
      </c>
      <c r="AF45" s="22">
        <v>4</v>
      </c>
      <c r="AG45" s="86">
        <v>3</v>
      </c>
      <c r="AH45" s="126">
        <f t="shared" si="0"/>
        <v>303</v>
      </c>
    </row>
    <row r="46" spans="1:34" ht="19.5" thickBot="1" x14ac:dyDescent="0.35">
      <c r="A46" s="78">
        <v>36</v>
      </c>
      <c r="B46" s="79" t="s">
        <v>593</v>
      </c>
      <c r="C46" s="80" t="s">
        <v>576</v>
      </c>
      <c r="D46" s="80" t="s">
        <v>577</v>
      </c>
      <c r="E46" s="79"/>
      <c r="F46" s="80" t="s">
        <v>40</v>
      </c>
      <c r="G46" s="80" t="s">
        <v>40</v>
      </c>
      <c r="H46" s="80">
        <v>2022</v>
      </c>
      <c r="I46" s="79" t="s">
        <v>62</v>
      </c>
      <c r="J46" s="25">
        <v>17</v>
      </c>
      <c r="K46" s="22">
        <v>68</v>
      </c>
      <c r="L46" s="19">
        <v>26</v>
      </c>
      <c r="M46" s="22">
        <v>9</v>
      </c>
      <c r="N46" s="22">
        <v>11</v>
      </c>
      <c r="O46" s="22">
        <v>27</v>
      </c>
      <c r="P46" s="22">
        <v>74</v>
      </c>
      <c r="Q46" s="20">
        <v>40</v>
      </c>
      <c r="R46" s="90">
        <v>37</v>
      </c>
      <c r="S46" s="22">
        <v>56</v>
      </c>
      <c r="T46" s="62">
        <v>8</v>
      </c>
      <c r="U46" s="134">
        <v>88</v>
      </c>
      <c r="V46" s="62">
        <v>56</v>
      </c>
      <c r="W46" s="30">
        <v>20</v>
      </c>
      <c r="X46" s="59">
        <v>83</v>
      </c>
      <c r="Y46" s="22">
        <v>64</v>
      </c>
      <c r="Z46" s="30">
        <v>19</v>
      </c>
      <c r="AA46" s="25">
        <v>24</v>
      </c>
      <c r="AB46" s="57">
        <v>18</v>
      </c>
      <c r="AC46" s="57">
        <v>62</v>
      </c>
      <c r="AD46" s="22">
        <v>26</v>
      </c>
      <c r="AE46" s="59">
        <v>11</v>
      </c>
      <c r="AF46" s="22">
        <v>6</v>
      </c>
      <c r="AG46" s="86">
        <v>3</v>
      </c>
      <c r="AH46" s="126">
        <f t="shared" si="0"/>
        <v>853</v>
      </c>
    </row>
    <row r="47" spans="1:34" ht="19.5" thickBot="1" x14ac:dyDescent="0.35">
      <c r="A47" s="78">
        <v>37</v>
      </c>
      <c r="B47" s="79" t="s">
        <v>594</v>
      </c>
      <c r="C47" s="80" t="s">
        <v>576</v>
      </c>
      <c r="D47" s="80" t="s">
        <v>577</v>
      </c>
      <c r="E47" s="79"/>
      <c r="F47" s="80" t="s">
        <v>40</v>
      </c>
      <c r="G47" s="80" t="s">
        <v>40</v>
      </c>
      <c r="H47" s="80">
        <v>2022</v>
      </c>
      <c r="I47" s="79" t="s">
        <v>62</v>
      </c>
      <c r="J47" s="25">
        <v>17</v>
      </c>
      <c r="K47" s="22">
        <v>73</v>
      </c>
      <c r="L47" s="19">
        <v>20</v>
      </c>
      <c r="M47" s="22">
        <v>9</v>
      </c>
      <c r="N47" s="22">
        <v>11</v>
      </c>
      <c r="O47" s="22">
        <v>23</v>
      </c>
      <c r="P47" s="22">
        <v>74</v>
      </c>
      <c r="Q47" s="20">
        <v>42</v>
      </c>
      <c r="R47" s="90">
        <v>38</v>
      </c>
      <c r="S47" s="22">
        <v>54</v>
      </c>
      <c r="T47" s="62">
        <v>8</v>
      </c>
      <c r="U47" s="134">
        <v>93</v>
      </c>
      <c r="V47" s="62">
        <v>56</v>
      </c>
      <c r="W47" s="30">
        <v>20</v>
      </c>
      <c r="X47" s="59">
        <v>84</v>
      </c>
      <c r="Y47" s="22">
        <v>79</v>
      </c>
      <c r="Z47" s="30">
        <v>21</v>
      </c>
      <c r="AA47" s="25">
        <v>27</v>
      </c>
      <c r="AB47" s="57">
        <v>17</v>
      </c>
      <c r="AC47" s="57">
        <v>79</v>
      </c>
      <c r="AD47" s="22">
        <v>22</v>
      </c>
      <c r="AE47" s="59">
        <v>10</v>
      </c>
      <c r="AF47" s="22">
        <v>6</v>
      </c>
      <c r="AG47" s="86">
        <v>3</v>
      </c>
      <c r="AH47" s="126">
        <f t="shared" si="0"/>
        <v>886</v>
      </c>
    </row>
    <row r="48" spans="1:34" ht="19.5" thickBot="1" x14ac:dyDescent="0.35">
      <c r="A48" s="78">
        <v>38</v>
      </c>
      <c r="B48" s="79" t="s">
        <v>595</v>
      </c>
      <c r="C48" s="80" t="s">
        <v>576</v>
      </c>
      <c r="D48" s="80" t="s">
        <v>577</v>
      </c>
      <c r="E48" s="79"/>
      <c r="F48" s="80" t="s">
        <v>40</v>
      </c>
      <c r="G48" s="80" t="s">
        <v>40</v>
      </c>
      <c r="H48" s="80">
        <v>2022</v>
      </c>
      <c r="I48" s="79" t="s">
        <v>62</v>
      </c>
      <c r="J48" s="25">
        <v>17</v>
      </c>
      <c r="K48" s="22">
        <v>71</v>
      </c>
      <c r="L48" s="19">
        <v>21</v>
      </c>
      <c r="M48" s="22">
        <v>9</v>
      </c>
      <c r="N48" s="22">
        <v>11</v>
      </c>
      <c r="O48" s="22">
        <v>24</v>
      </c>
      <c r="P48" s="22">
        <v>62</v>
      </c>
      <c r="Q48" s="20">
        <v>41</v>
      </c>
      <c r="R48" s="90">
        <v>32</v>
      </c>
      <c r="S48" s="22">
        <v>50</v>
      </c>
      <c r="T48" s="62">
        <v>8</v>
      </c>
      <c r="U48" s="134">
        <v>66</v>
      </c>
      <c r="V48" s="62">
        <v>55</v>
      </c>
      <c r="W48" s="30">
        <v>20</v>
      </c>
      <c r="X48" s="59">
        <v>83</v>
      </c>
      <c r="Y48" s="22">
        <v>64</v>
      </c>
      <c r="Z48" s="30">
        <v>16</v>
      </c>
      <c r="AA48" s="25">
        <v>24</v>
      </c>
      <c r="AB48" s="57">
        <v>12</v>
      </c>
      <c r="AC48" s="57">
        <v>68</v>
      </c>
      <c r="AD48" s="22">
        <v>24</v>
      </c>
      <c r="AE48" s="59">
        <v>13</v>
      </c>
      <c r="AF48" s="22">
        <v>5</v>
      </c>
      <c r="AG48" s="86">
        <v>3</v>
      </c>
      <c r="AH48" s="126">
        <f t="shared" si="0"/>
        <v>799</v>
      </c>
    </row>
    <row r="49" spans="1:34" ht="19.5" thickBot="1" x14ac:dyDescent="0.35">
      <c r="A49" s="78">
        <v>39</v>
      </c>
      <c r="B49" s="79" t="s">
        <v>596</v>
      </c>
      <c r="C49" s="80" t="s">
        <v>576</v>
      </c>
      <c r="D49" s="80" t="s">
        <v>577</v>
      </c>
      <c r="E49" s="79"/>
      <c r="F49" s="80" t="s">
        <v>40</v>
      </c>
      <c r="G49" s="80" t="s">
        <v>40</v>
      </c>
      <c r="H49" s="80">
        <v>2022</v>
      </c>
      <c r="I49" s="79" t="s">
        <v>62</v>
      </c>
      <c r="J49" s="25">
        <v>14</v>
      </c>
      <c r="K49" s="22">
        <v>78</v>
      </c>
      <c r="L49" s="19">
        <v>21</v>
      </c>
      <c r="M49" s="22">
        <v>9</v>
      </c>
      <c r="N49" s="22">
        <v>11</v>
      </c>
      <c r="O49" s="22">
        <v>27</v>
      </c>
      <c r="P49" s="22">
        <v>71</v>
      </c>
      <c r="Q49" s="20">
        <v>49</v>
      </c>
      <c r="R49" s="90">
        <v>36</v>
      </c>
      <c r="S49" s="22">
        <v>60</v>
      </c>
      <c r="T49" s="62">
        <v>8</v>
      </c>
      <c r="U49" s="134">
        <v>62</v>
      </c>
      <c r="V49" s="62">
        <v>58</v>
      </c>
      <c r="W49" s="30">
        <v>20</v>
      </c>
      <c r="X49" s="59">
        <v>89</v>
      </c>
      <c r="Y49" s="22">
        <v>78</v>
      </c>
      <c r="Z49" s="30">
        <v>24</v>
      </c>
      <c r="AA49" s="25">
        <v>29</v>
      </c>
      <c r="AB49" s="57">
        <v>16</v>
      </c>
      <c r="AC49" s="57">
        <v>74</v>
      </c>
      <c r="AD49" s="22">
        <v>31</v>
      </c>
      <c r="AE49" s="59">
        <v>11</v>
      </c>
      <c r="AF49" s="22">
        <v>6</v>
      </c>
      <c r="AG49" s="86">
        <v>3</v>
      </c>
      <c r="AH49" s="126">
        <f t="shared" si="0"/>
        <v>885</v>
      </c>
    </row>
    <row r="50" spans="1:34" ht="19.5" thickBot="1" x14ac:dyDescent="0.35">
      <c r="A50" s="78">
        <v>40</v>
      </c>
      <c r="B50" s="79" t="s">
        <v>597</v>
      </c>
      <c r="C50" s="80" t="s">
        <v>576</v>
      </c>
      <c r="D50" s="80" t="s">
        <v>584</v>
      </c>
      <c r="E50" s="79"/>
      <c r="F50" s="80" t="s">
        <v>40</v>
      </c>
      <c r="G50" s="80" t="s">
        <v>40</v>
      </c>
      <c r="H50" s="80">
        <v>2022</v>
      </c>
      <c r="I50" s="79" t="s">
        <v>62</v>
      </c>
      <c r="J50" s="25">
        <v>8</v>
      </c>
      <c r="K50" s="22">
        <v>17</v>
      </c>
      <c r="L50" s="19">
        <v>6</v>
      </c>
      <c r="M50" s="22">
        <v>3</v>
      </c>
      <c r="N50" s="22">
        <v>3</v>
      </c>
      <c r="O50" s="22">
        <v>7</v>
      </c>
      <c r="P50" s="22">
        <v>23</v>
      </c>
      <c r="Q50" s="20">
        <v>20</v>
      </c>
      <c r="R50" s="90">
        <v>3</v>
      </c>
      <c r="S50" s="22">
        <v>19</v>
      </c>
      <c r="T50" s="62">
        <v>8</v>
      </c>
      <c r="U50" s="134">
        <v>39</v>
      </c>
      <c r="V50" s="62">
        <v>16</v>
      </c>
      <c r="W50" s="30">
        <v>10</v>
      </c>
      <c r="X50" s="59">
        <v>20</v>
      </c>
      <c r="Y50" s="22">
        <v>6</v>
      </c>
      <c r="Z50" s="30">
        <v>2</v>
      </c>
      <c r="AA50" s="25">
        <v>9</v>
      </c>
      <c r="AB50" s="57">
        <v>7</v>
      </c>
      <c r="AC50" s="57">
        <v>14</v>
      </c>
      <c r="AD50" s="22">
        <v>2</v>
      </c>
      <c r="AE50" s="59">
        <v>6</v>
      </c>
      <c r="AF50" s="22">
        <v>2</v>
      </c>
      <c r="AG50" s="86">
        <v>3</v>
      </c>
      <c r="AH50" s="126">
        <f t="shared" si="0"/>
        <v>253</v>
      </c>
    </row>
    <row r="51" spans="1:34" ht="19.5" thickBot="1" x14ac:dyDescent="0.35">
      <c r="A51" s="78">
        <v>41</v>
      </c>
      <c r="B51" s="79" t="s">
        <v>598</v>
      </c>
      <c r="C51" s="80" t="s">
        <v>576</v>
      </c>
      <c r="D51" s="80" t="s">
        <v>584</v>
      </c>
      <c r="E51" s="79"/>
      <c r="F51" s="80" t="s">
        <v>40</v>
      </c>
      <c r="G51" s="80" t="s">
        <v>40</v>
      </c>
      <c r="H51" s="80">
        <v>2022</v>
      </c>
      <c r="I51" s="79" t="s">
        <v>62</v>
      </c>
      <c r="J51" s="25">
        <v>8</v>
      </c>
      <c r="K51" s="22">
        <v>14</v>
      </c>
      <c r="L51" s="19">
        <v>5</v>
      </c>
      <c r="M51" s="22">
        <v>3</v>
      </c>
      <c r="N51" s="22">
        <v>3</v>
      </c>
      <c r="O51" s="22">
        <v>7</v>
      </c>
      <c r="P51" s="22">
        <v>23</v>
      </c>
      <c r="Q51" s="20">
        <v>21</v>
      </c>
      <c r="R51" s="90">
        <v>3</v>
      </c>
      <c r="S51" s="22">
        <v>15</v>
      </c>
      <c r="T51" s="62">
        <v>8</v>
      </c>
      <c r="U51" s="134">
        <v>26</v>
      </c>
      <c r="V51" s="62">
        <v>13</v>
      </c>
      <c r="W51" s="30">
        <v>10</v>
      </c>
      <c r="X51" s="59">
        <v>25</v>
      </c>
      <c r="Y51" s="22">
        <v>15</v>
      </c>
      <c r="Z51" s="30">
        <v>2</v>
      </c>
      <c r="AA51" s="25">
        <v>9</v>
      </c>
      <c r="AB51" s="57">
        <v>7</v>
      </c>
      <c r="AC51" s="57">
        <v>14</v>
      </c>
      <c r="AD51" s="22">
        <v>7</v>
      </c>
      <c r="AE51" s="59">
        <v>6</v>
      </c>
      <c r="AF51" s="22">
        <v>2</v>
      </c>
      <c r="AG51" s="86">
        <v>3</v>
      </c>
      <c r="AH51" s="126">
        <f t="shared" si="0"/>
        <v>249</v>
      </c>
    </row>
    <row r="52" spans="1:34" ht="19.5" thickBot="1" x14ac:dyDescent="0.35">
      <c r="A52" s="78">
        <v>42</v>
      </c>
      <c r="B52" s="79" t="s">
        <v>599</v>
      </c>
      <c r="C52" s="80" t="s">
        <v>576</v>
      </c>
      <c r="D52" s="80" t="s">
        <v>580</v>
      </c>
      <c r="E52" s="79"/>
      <c r="F52" s="80" t="s">
        <v>40</v>
      </c>
      <c r="G52" s="80" t="s">
        <v>40</v>
      </c>
      <c r="H52" s="80">
        <v>2022</v>
      </c>
      <c r="I52" s="79" t="s">
        <v>62</v>
      </c>
      <c r="J52" s="25">
        <v>8</v>
      </c>
      <c r="K52" s="22">
        <v>29</v>
      </c>
      <c r="L52" s="19">
        <v>14</v>
      </c>
      <c r="M52" s="22">
        <v>6</v>
      </c>
      <c r="N52" s="22">
        <v>3</v>
      </c>
      <c r="O52" s="22">
        <v>7</v>
      </c>
      <c r="P52" s="22">
        <v>34</v>
      </c>
      <c r="Q52" s="20">
        <v>28</v>
      </c>
      <c r="R52" s="90">
        <v>9</v>
      </c>
      <c r="S52" s="22">
        <v>19</v>
      </c>
      <c r="T52" s="62">
        <v>8</v>
      </c>
      <c r="U52" s="134">
        <v>34</v>
      </c>
      <c r="V52" s="62">
        <v>33</v>
      </c>
      <c r="W52" s="30">
        <v>15</v>
      </c>
      <c r="X52" s="59">
        <v>26</v>
      </c>
      <c r="Y52" s="22">
        <v>10</v>
      </c>
      <c r="Z52" s="30">
        <v>6</v>
      </c>
      <c r="AA52" s="25">
        <v>9</v>
      </c>
      <c r="AB52" s="57">
        <v>6</v>
      </c>
      <c r="AC52" s="57">
        <v>17</v>
      </c>
      <c r="AD52" s="22">
        <v>6</v>
      </c>
      <c r="AE52" s="59">
        <v>6</v>
      </c>
      <c r="AF52" s="22">
        <v>4</v>
      </c>
      <c r="AG52" s="86">
        <v>3</v>
      </c>
      <c r="AH52" s="126">
        <f t="shared" si="0"/>
        <v>340</v>
      </c>
    </row>
    <row r="53" spans="1:34" ht="19.5" thickBot="1" x14ac:dyDescent="0.35">
      <c r="A53" s="78">
        <v>43</v>
      </c>
      <c r="B53" s="79" t="s">
        <v>600</v>
      </c>
      <c r="C53" s="80" t="s">
        <v>576</v>
      </c>
      <c r="D53" s="80" t="s">
        <v>584</v>
      </c>
      <c r="E53" s="79"/>
      <c r="F53" s="80" t="s">
        <v>40</v>
      </c>
      <c r="G53" s="80" t="s">
        <v>40</v>
      </c>
      <c r="H53" s="80">
        <v>2022</v>
      </c>
      <c r="I53" s="79" t="s">
        <v>62</v>
      </c>
      <c r="J53" s="25">
        <v>5</v>
      </c>
      <c r="K53" s="22">
        <v>12</v>
      </c>
      <c r="L53" s="19">
        <v>7</v>
      </c>
      <c r="M53" s="22">
        <v>3</v>
      </c>
      <c r="N53" s="22">
        <v>3</v>
      </c>
      <c r="O53" s="22">
        <v>5</v>
      </c>
      <c r="P53" s="22">
        <v>23</v>
      </c>
      <c r="Q53" s="20">
        <v>21</v>
      </c>
      <c r="R53" s="90">
        <v>8</v>
      </c>
      <c r="S53" s="22">
        <v>13</v>
      </c>
      <c r="T53" s="62">
        <v>8</v>
      </c>
      <c r="U53" s="134">
        <v>22</v>
      </c>
      <c r="V53" s="62">
        <v>13</v>
      </c>
      <c r="W53" s="30">
        <v>7</v>
      </c>
      <c r="X53" s="59">
        <v>28</v>
      </c>
      <c r="Y53" s="22">
        <v>6</v>
      </c>
      <c r="Z53" s="30">
        <v>3</v>
      </c>
      <c r="AA53" s="25">
        <v>9</v>
      </c>
      <c r="AB53" s="57">
        <v>6</v>
      </c>
      <c r="AC53" s="57">
        <v>11</v>
      </c>
      <c r="AD53" s="22">
        <v>1</v>
      </c>
      <c r="AE53" s="59">
        <v>6</v>
      </c>
      <c r="AF53" s="22">
        <v>2</v>
      </c>
      <c r="AG53" s="86">
        <v>3</v>
      </c>
      <c r="AH53" s="126">
        <f t="shared" si="0"/>
        <v>225</v>
      </c>
    </row>
    <row r="54" spans="1:34" ht="19.5" thickBot="1" x14ac:dyDescent="0.35">
      <c r="A54" s="78">
        <v>44</v>
      </c>
      <c r="B54" s="79" t="s">
        <v>601</v>
      </c>
      <c r="C54" s="80" t="s">
        <v>576</v>
      </c>
      <c r="D54" s="80" t="s">
        <v>602</v>
      </c>
      <c r="E54" s="79"/>
      <c r="F54" s="80" t="s">
        <v>40</v>
      </c>
      <c r="G54" s="80" t="s">
        <v>40</v>
      </c>
      <c r="H54" s="80">
        <v>2022</v>
      </c>
      <c r="I54" s="79" t="s">
        <v>62</v>
      </c>
      <c r="J54" s="25">
        <v>12</v>
      </c>
      <c r="K54" s="22">
        <v>51</v>
      </c>
      <c r="L54" s="19">
        <v>28</v>
      </c>
      <c r="M54" s="22">
        <v>9</v>
      </c>
      <c r="N54" s="22">
        <v>10</v>
      </c>
      <c r="O54" s="22">
        <v>18</v>
      </c>
      <c r="P54" s="22">
        <v>58</v>
      </c>
      <c r="Q54" s="20">
        <v>39</v>
      </c>
      <c r="R54" s="90">
        <v>42</v>
      </c>
      <c r="S54" s="22">
        <v>47</v>
      </c>
      <c r="T54" s="62">
        <v>8</v>
      </c>
      <c r="U54" s="134">
        <v>57</v>
      </c>
      <c r="V54" s="62">
        <v>40</v>
      </c>
      <c r="W54" s="30">
        <v>15</v>
      </c>
      <c r="X54" s="59">
        <v>72</v>
      </c>
      <c r="Y54" s="22">
        <v>69</v>
      </c>
      <c r="Z54" s="30">
        <v>21</v>
      </c>
      <c r="AA54" s="25">
        <v>14</v>
      </c>
      <c r="AB54" s="57">
        <v>14</v>
      </c>
      <c r="AC54" s="57">
        <v>42</v>
      </c>
      <c r="AD54" s="22">
        <v>32</v>
      </c>
      <c r="AE54" s="59">
        <v>12</v>
      </c>
      <c r="AF54" s="22">
        <v>6</v>
      </c>
      <c r="AG54" s="86">
        <v>3</v>
      </c>
      <c r="AH54" s="126">
        <f t="shared" si="0"/>
        <v>719</v>
      </c>
    </row>
    <row r="55" spans="1:34" ht="19.5" thickBot="1" x14ac:dyDescent="0.35">
      <c r="A55" s="78">
        <v>45</v>
      </c>
      <c r="B55" s="79" t="s">
        <v>603</v>
      </c>
      <c r="C55" s="80" t="s">
        <v>576</v>
      </c>
      <c r="D55" s="80" t="s">
        <v>604</v>
      </c>
      <c r="E55" s="79"/>
      <c r="F55" s="80" t="s">
        <v>40</v>
      </c>
      <c r="G55" s="80" t="s">
        <v>40</v>
      </c>
      <c r="H55" s="80">
        <v>2022</v>
      </c>
      <c r="I55" s="79" t="s">
        <v>62</v>
      </c>
      <c r="J55" s="25">
        <v>11</v>
      </c>
      <c r="K55" s="22">
        <v>42</v>
      </c>
      <c r="L55" s="19">
        <v>23</v>
      </c>
      <c r="M55" s="22">
        <v>6</v>
      </c>
      <c r="N55" s="22">
        <v>8</v>
      </c>
      <c r="O55" s="22">
        <v>10</v>
      </c>
      <c r="P55" s="22">
        <v>36</v>
      </c>
      <c r="Q55" s="20">
        <v>34</v>
      </c>
      <c r="R55" s="90">
        <v>22</v>
      </c>
      <c r="S55" s="22">
        <v>32</v>
      </c>
      <c r="T55" s="62">
        <v>8</v>
      </c>
      <c r="U55" s="134">
        <v>38</v>
      </c>
      <c r="V55" s="62">
        <v>34</v>
      </c>
      <c r="W55" s="30">
        <v>20</v>
      </c>
      <c r="X55" s="59">
        <v>45</v>
      </c>
      <c r="Y55" s="22">
        <v>26</v>
      </c>
      <c r="Z55" s="30">
        <v>5</v>
      </c>
      <c r="AA55" s="25">
        <v>12</v>
      </c>
      <c r="AB55" s="57">
        <v>7</v>
      </c>
      <c r="AC55" s="57">
        <v>24</v>
      </c>
      <c r="AD55" s="22">
        <v>10</v>
      </c>
      <c r="AE55" s="59">
        <v>13</v>
      </c>
      <c r="AF55" s="22">
        <v>6</v>
      </c>
      <c r="AG55" s="86">
        <v>3</v>
      </c>
      <c r="AH55" s="126">
        <f t="shared" si="0"/>
        <v>475</v>
      </c>
    </row>
    <row r="56" spans="1:34" ht="18.75" thickBot="1" x14ac:dyDescent="0.3">
      <c r="A56" s="78">
        <v>46</v>
      </c>
      <c r="B56" s="79" t="s">
        <v>605</v>
      </c>
      <c r="C56" s="80" t="s">
        <v>576</v>
      </c>
      <c r="D56" s="80" t="s">
        <v>577</v>
      </c>
      <c r="E56" s="79"/>
      <c r="F56" s="80" t="s">
        <v>40</v>
      </c>
      <c r="G56" s="80" t="s">
        <v>40</v>
      </c>
      <c r="H56" s="80">
        <v>2022</v>
      </c>
      <c r="I56" s="79" t="s">
        <v>62</v>
      </c>
      <c r="J56" s="25">
        <v>14</v>
      </c>
      <c r="K56" s="22">
        <v>57</v>
      </c>
      <c r="L56" s="54">
        <v>27</v>
      </c>
      <c r="M56" s="22">
        <v>9</v>
      </c>
      <c r="N56" s="22">
        <v>11</v>
      </c>
      <c r="O56" s="59">
        <v>22</v>
      </c>
      <c r="P56" s="22">
        <v>63</v>
      </c>
      <c r="Q56" s="20">
        <v>45</v>
      </c>
      <c r="R56" s="90">
        <v>36</v>
      </c>
      <c r="S56" s="22">
        <v>59</v>
      </c>
      <c r="T56" s="62">
        <v>8</v>
      </c>
      <c r="U56" s="121">
        <v>83</v>
      </c>
      <c r="V56" s="62">
        <v>56</v>
      </c>
      <c r="W56" s="56">
        <v>20</v>
      </c>
      <c r="X56" s="59">
        <v>84</v>
      </c>
      <c r="Y56" s="58">
        <v>79</v>
      </c>
      <c r="Z56" s="30">
        <v>22</v>
      </c>
      <c r="AA56" s="25">
        <v>26</v>
      </c>
      <c r="AB56" s="57">
        <v>17</v>
      </c>
      <c r="AC56" s="57">
        <v>72</v>
      </c>
      <c r="AD56" s="22">
        <v>27</v>
      </c>
      <c r="AE56" s="59">
        <v>10</v>
      </c>
      <c r="AF56" s="22">
        <v>8</v>
      </c>
      <c r="AG56" s="67">
        <v>3</v>
      </c>
      <c r="AH56" s="126">
        <f t="shared" si="0"/>
        <v>858</v>
      </c>
    </row>
    <row r="57" spans="1:34" ht="19.5" thickBot="1" x14ac:dyDescent="0.35">
      <c r="A57" s="146" t="s">
        <v>606</v>
      </c>
      <c r="B57" s="147"/>
      <c r="C57" s="147"/>
      <c r="D57" s="147"/>
      <c r="E57" s="147"/>
      <c r="F57" s="147"/>
      <c r="G57" s="147"/>
      <c r="H57" s="147"/>
      <c r="I57" s="148"/>
      <c r="J57" s="25"/>
      <c r="K57" s="22">
        <v>0</v>
      </c>
      <c r="L57" s="19">
        <v>0</v>
      </c>
      <c r="M57" s="22">
        <v>0</v>
      </c>
      <c r="N57" s="22">
        <v>0</v>
      </c>
      <c r="O57" s="10"/>
      <c r="P57" s="22">
        <v>0</v>
      </c>
      <c r="Q57" s="10"/>
      <c r="R57" s="90">
        <v>0</v>
      </c>
      <c r="S57" s="22">
        <v>0</v>
      </c>
      <c r="T57" s="62">
        <v>8</v>
      </c>
      <c r="U57" s="124"/>
      <c r="V57" s="62">
        <v>0</v>
      </c>
      <c r="W57" s="30">
        <v>0</v>
      </c>
      <c r="X57" s="59"/>
      <c r="Y57" s="10"/>
      <c r="Z57" s="11"/>
      <c r="AA57" s="75"/>
      <c r="AB57" s="57">
        <v>0</v>
      </c>
      <c r="AC57" s="57">
        <v>0</v>
      </c>
      <c r="AD57" s="22">
        <v>0</v>
      </c>
      <c r="AE57" s="59">
        <v>0</v>
      </c>
      <c r="AF57" s="10"/>
      <c r="AG57" s="86"/>
      <c r="AH57" s="126"/>
    </row>
    <row r="58" spans="1:34" ht="19.5" thickBot="1" x14ac:dyDescent="0.35">
      <c r="A58" s="78">
        <v>47</v>
      </c>
      <c r="B58" s="79" t="s">
        <v>607</v>
      </c>
      <c r="C58" s="80" t="s">
        <v>37</v>
      </c>
      <c r="D58" s="80" t="s">
        <v>608</v>
      </c>
      <c r="E58" s="79"/>
      <c r="F58" s="80" t="s">
        <v>40</v>
      </c>
      <c r="G58" s="80" t="s">
        <v>40</v>
      </c>
      <c r="H58" s="80">
        <v>2022</v>
      </c>
      <c r="I58" s="79" t="s">
        <v>562</v>
      </c>
      <c r="J58" s="25">
        <v>13</v>
      </c>
      <c r="K58" s="22">
        <v>71</v>
      </c>
      <c r="L58" s="19">
        <v>11</v>
      </c>
      <c r="M58" s="22">
        <v>8</v>
      </c>
      <c r="N58" s="22">
        <v>18</v>
      </c>
      <c r="O58" s="22">
        <v>27</v>
      </c>
      <c r="P58" s="22">
        <v>68</v>
      </c>
      <c r="Q58" s="20">
        <v>39</v>
      </c>
      <c r="R58" s="90">
        <v>44</v>
      </c>
      <c r="S58" s="22">
        <v>54</v>
      </c>
      <c r="T58" s="62">
        <v>8</v>
      </c>
      <c r="U58" s="134">
        <v>61</v>
      </c>
      <c r="V58" s="62">
        <v>64</v>
      </c>
      <c r="W58" s="30">
        <v>22</v>
      </c>
      <c r="X58" s="59">
        <v>88</v>
      </c>
      <c r="Y58" s="22">
        <v>82</v>
      </c>
      <c r="Z58" s="30">
        <v>31</v>
      </c>
      <c r="AA58" s="25">
        <v>24</v>
      </c>
      <c r="AB58" s="57">
        <v>22</v>
      </c>
      <c r="AC58" s="57">
        <v>71</v>
      </c>
      <c r="AD58" s="22">
        <v>55</v>
      </c>
      <c r="AE58" s="59">
        <v>15</v>
      </c>
      <c r="AF58" s="22">
        <v>14</v>
      </c>
      <c r="AG58" s="86">
        <v>0</v>
      </c>
      <c r="AH58" s="126">
        <f t="shared" si="0"/>
        <v>910</v>
      </c>
    </row>
    <row r="59" spans="1:34" ht="19.5" thickBot="1" x14ac:dyDescent="0.35">
      <c r="A59" s="78">
        <v>48</v>
      </c>
      <c r="B59" s="79" t="s">
        <v>609</v>
      </c>
      <c r="C59" s="80" t="s">
        <v>37</v>
      </c>
      <c r="D59" s="80" t="s">
        <v>602</v>
      </c>
      <c r="E59" s="79"/>
      <c r="F59" s="80" t="s">
        <v>40</v>
      </c>
      <c r="G59" s="80" t="s">
        <v>40</v>
      </c>
      <c r="H59" s="80">
        <v>2022</v>
      </c>
      <c r="I59" s="79" t="s">
        <v>562</v>
      </c>
      <c r="J59" s="25">
        <v>12</v>
      </c>
      <c r="K59" s="22">
        <v>54</v>
      </c>
      <c r="L59" s="19">
        <v>9</v>
      </c>
      <c r="M59" s="22">
        <v>6</v>
      </c>
      <c r="N59" s="22">
        <v>14</v>
      </c>
      <c r="O59" s="22">
        <v>21</v>
      </c>
      <c r="P59" s="22">
        <v>61</v>
      </c>
      <c r="Q59" s="20">
        <v>34</v>
      </c>
      <c r="R59" s="90">
        <v>37</v>
      </c>
      <c r="S59" s="22">
        <v>45</v>
      </c>
      <c r="T59" s="62">
        <v>8</v>
      </c>
      <c r="U59" s="134">
        <v>64</v>
      </c>
      <c r="V59" s="62">
        <v>57</v>
      </c>
      <c r="W59" s="30">
        <v>19</v>
      </c>
      <c r="X59" s="59">
        <v>69</v>
      </c>
      <c r="Y59" s="22">
        <v>69</v>
      </c>
      <c r="Z59" s="30">
        <v>23</v>
      </c>
      <c r="AA59" s="25">
        <v>18</v>
      </c>
      <c r="AB59" s="57">
        <v>22</v>
      </c>
      <c r="AC59" s="57">
        <v>52</v>
      </c>
      <c r="AD59" s="22">
        <v>48</v>
      </c>
      <c r="AE59" s="59">
        <v>13</v>
      </c>
      <c r="AF59" s="22">
        <v>12</v>
      </c>
      <c r="AG59" s="35">
        <v>0</v>
      </c>
      <c r="AH59" s="126">
        <f t="shared" si="0"/>
        <v>767</v>
      </c>
    </row>
    <row r="60" spans="1:34" ht="19.5" thickBot="1" x14ac:dyDescent="0.35">
      <c r="A60" s="78">
        <v>49</v>
      </c>
      <c r="B60" s="79" t="s">
        <v>610</v>
      </c>
      <c r="C60" s="80" t="s">
        <v>37</v>
      </c>
      <c r="D60" s="80" t="s">
        <v>611</v>
      </c>
      <c r="E60" s="79"/>
      <c r="F60" s="80" t="s">
        <v>40</v>
      </c>
      <c r="G60" s="80" t="s">
        <v>40</v>
      </c>
      <c r="H60" s="80">
        <v>2022</v>
      </c>
      <c r="I60" s="79" t="s">
        <v>562</v>
      </c>
      <c r="J60" s="25">
        <v>8</v>
      </c>
      <c r="K60" s="22">
        <v>22</v>
      </c>
      <c r="L60" s="19">
        <v>8</v>
      </c>
      <c r="M60" s="22">
        <v>3</v>
      </c>
      <c r="N60" s="22">
        <v>12</v>
      </c>
      <c r="O60" s="22">
        <v>11</v>
      </c>
      <c r="P60" s="22">
        <v>27</v>
      </c>
      <c r="Q60" s="20">
        <v>25</v>
      </c>
      <c r="R60" s="90">
        <v>22</v>
      </c>
      <c r="S60" s="22">
        <v>21</v>
      </c>
      <c r="T60" s="62">
        <v>8</v>
      </c>
      <c r="U60" s="134">
        <v>51</v>
      </c>
      <c r="V60" s="62">
        <v>28</v>
      </c>
      <c r="W60" s="30">
        <v>17</v>
      </c>
      <c r="X60" s="59">
        <v>35</v>
      </c>
      <c r="Y60" s="22">
        <v>24</v>
      </c>
      <c r="Z60" s="30">
        <v>3</v>
      </c>
      <c r="AA60" s="25">
        <v>12</v>
      </c>
      <c r="AB60" s="57">
        <v>14</v>
      </c>
      <c r="AC60" s="57">
        <v>20</v>
      </c>
      <c r="AD60" s="22">
        <v>15</v>
      </c>
      <c r="AE60" s="59">
        <v>12</v>
      </c>
      <c r="AF60" s="22">
        <v>10</v>
      </c>
      <c r="AG60" s="86">
        <v>2</v>
      </c>
      <c r="AH60" s="126">
        <f t="shared" si="0"/>
        <v>410</v>
      </c>
    </row>
    <row r="61" spans="1:34" ht="19.5" thickBot="1" x14ac:dyDescent="0.35">
      <c r="A61" s="78">
        <v>50</v>
      </c>
      <c r="B61" s="79" t="s">
        <v>612</v>
      </c>
      <c r="C61" s="80" t="s">
        <v>37</v>
      </c>
      <c r="D61" s="80" t="s">
        <v>613</v>
      </c>
      <c r="E61" s="79"/>
      <c r="F61" s="80" t="s">
        <v>40</v>
      </c>
      <c r="G61" s="80" t="s">
        <v>40</v>
      </c>
      <c r="H61" s="80">
        <v>2022</v>
      </c>
      <c r="I61" s="79" t="s">
        <v>562</v>
      </c>
      <c r="J61" s="25">
        <v>7</v>
      </c>
      <c r="K61" s="22">
        <v>23</v>
      </c>
      <c r="L61" s="19">
        <v>11</v>
      </c>
      <c r="M61" s="22">
        <v>3</v>
      </c>
      <c r="N61" s="22">
        <v>2</v>
      </c>
      <c r="O61" s="22">
        <v>7</v>
      </c>
      <c r="P61" s="22">
        <v>27</v>
      </c>
      <c r="Q61" s="20">
        <v>27</v>
      </c>
      <c r="R61" s="90">
        <v>14</v>
      </c>
      <c r="S61" s="22">
        <v>20</v>
      </c>
      <c r="T61" s="62">
        <v>8</v>
      </c>
      <c r="U61" s="134">
        <v>35</v>
      </c>
      <c r="V61" s="62">
        <v>32</v>
      </c>
      <c r="W61" s="30">
        <v>17</v>
      </c>
      <c r="X61" s="59">
        <v>24</v>
      </c>
      <c r="Y61" s="22">
        <v>12</v>
      </c>
      <c r="Z61" s="30">
        <v>3</v>
      </c>
      <c r="AA61" s="25">
        <v>15</v>
      </c>
      <c r="AB61" s="57">
        <v>14</v>
      </c>
      <c r="AC61" s="57">
        <v>13</v>
      </c>
      <c r="AD61" s="22">
        <v>14</v>
      </c>
      <c r="AE61" s="59">
        <v>9</v>
      </c>
      <c r="AF61" s="22">
        <v>6</v>
      </c>
      <c r="AG61" s="86">
        <v>2</v>
      </c>
      <c r="AH61" s="126">
        <f t="shared" si="0"/>
        <v>345</v>
      </c>
    </row>
    <row r="62" spans="1:34" ht="19.5" thickBot="1" x14ac:dyDescent="0.35">
      <c r="A62" s="78">
        <v>51</v>
      </c>
      <c r="B62" s="79" t="s">
        <v>614</v>
      </c>
      <c r="C62" s="80" t="s">
        <v>37</v>
      </c>
      <c r="D62" s="80" t="s">
        <v>584</v>
      </c>
      <c r="E62" s="79"/>
      <c r="F62" s="80" t="s">
        <v>40</v>
      </c>
      <c r="G62" s="80" t="s">
        <v>40</v>
      </c>
      <c r="H62" s="80">
        <v>2022</v>
      </c>
      <c r="I62" s="79" t="s">
        <v>562</v>
      </c>
      <c r="J62" s="25">
        <v>8</v>
      </c>
      <c r="K62" s="22">
        <v>9</v>
      </c>
      <c r="L62" s="19">
        <v>5</v>
      </c>
      <c r="M62" s="22">
        <v>2</v>
      </c>
      <c r="N62" s="22">
        <v>3</v>
      </c>
      <c r="O62" s="22">
        <v>3</v>
      </c>
      <c r="P62" s="22">
        <v>15</v>
      </c>
      <c r="Q62" s="20">
        <v>23</v>
      </c>
      <c r="R62" s="90">
        <v>7</v>
      </c>
      <c r="S62" s="22">
        <v>15</v>
      </c>
      <c r="T62" s="62">
        <v>8</v>
      </c>
      <c r="U62" s="134">
        <v>21</v>
      </c>
      <c r="V62" s="62">
        <v>13</v>
      </c>
      <c r="W62" s="30">
        <v>10</v>
      </c>
      <c r="X62" s="59">
        <v>11</v>
      </c>
      <c r="Y62" s="22">
        <v>9</v>
      </c>
      <c r="Z62" s="30">
        <v>3</v>
      </c>
      <c r="AA62" s="25">
        <v>6</v>
      </c>
      <c r="AB62" s="57">
        <v>14</v>
      </c>
      <c r="AC62" s="57">
        <v>9</v>
      </c>
      <c r="AD62" s="22">
        <v>2</v>
      </c>
      <c r="AE62" s="59">
        <v>5</v>
      </c>
      <c r="AF62" s="22">
        <v>2</v>
      </c>
      <c r="AG62" s="86">
        <v>2</v>
      </c>
      <c r="AH62" s="126">
        <f t="shared" si="0"/>
        <v>205</v>
      </c>
    </row>
    <row r="63" spans="1:34" ht="19.5" thickBot="1" x14ac:dyDescent="0.35">
      <c r="A63" s="78">
        <v>52</v>
      </c>
      <c r="B63" s="79" t="s">
        <v>615</v>
      </c>
      <c r="C63" s="80" t="s">
        <v>37</v>
      </c>
      <c r="D63" s="80" t="s">
        <v>613</v>
      </c>
      <c r="E63" s="79"/>
      <c r="F63" s="80" t="s">
        <v>40</v>
      </c>
      <c r="G63" s="80" t="s">
        <v>40</v>
      </c>
      <c r="H63" s="80">
        <v>2022</v>
      </c>
      <c r="I63" s="79" t="s">
        <v>562</v>
      </c>
      <c r="J63" s="25">
        <v>7</v>
      </c>
      <c r="K63" s="22">
        <v>24</v>
      </c>
      <c r="L63" s="19">
        <v>8</v>
      </c>
      <c r="M63" s="22">
        <v>2</v>
      </c>
      <c r="N63" s="22">
        <v>2</v>
      </c>
      <c r="O63" s="22">
        <v>7</v>
      </c>
      <c r="P63" s="22">
        <v>22</v>
      </c>
      <c r="Q63" s="20">
        <v>20</v>
      </c>
      <c r="R63" s="90">
        <v>8</v>
      </c>
      <c r="S63" s="22">
        <v>20</v>
      </c>
      <c r="T63" s="62">
        <v>8</v>
      </c>
      <c r="U63" s="134">
        <v>28</v>
      </c>
      <c r="V63" s="62">
        <v>32</v>
      </c>
      <c r="W63" s="30">
        <v>17</v>
      </c>
      <c r="X63" s="59">
        <v>19</v>
      </c>
      <c r="Y63" s="22">
        <v>9</v>
      </c>
      <c r="Z63" s="30">
        <v>3</v>
      </c>
      <c r="AA63" s="25">
        <v>13</v>
      </c>
      <c r="AB63" s="57">
        <v>7</v>
      </c>
      <c r="AC63" s="57">
        <v>9</v>
      </c>
      <c r="AD63" s="22">
        <v>9</v>
      </c>
      <c r="AE63" s="59">
        <v>9</v>
      </c>
      <c r="AF63" s="22">
        <v>6</v>
      </c>
      <c r="AG63" s="86">
        <v>2</v>
      </c>
      <c r="AH63" s="126">
        <f t="shared" si="0"/>
        <v>291</v>
      </c>
    </row>
    <row r="64" spans="1:34" ht="19.5" thickBot="1" x14ac:dyDescent="0.35">
      <c r="A64" s="78">
        <v>53</v>
      </c>
      <c r="B64" s="79" t="s">
        <v>616</v>
      </c>
      <c r="C64" s="80" t="s">
        <v>37</v>
      </c>
      <c r="D64" s="80" t="s">
        <v>584</v>
      </c>
      <c r="E64" s="79"/>
      <c r="F64" s="80" t="s">
        <v>40</v>
      </c>
      <c r="G64" s="80" t="s">
        <v>40</v>
      </c>
      <c r="H64" s="80">
        <v>2022</v>
      </c>
      <c r="I64" s="79" t="s">
        <v>562</v>
      </c>
      <c r="J64" s="25">
        <v>5</v>
      </c>
      <c r="K64" s="22">
        <v>6</v>
      </c>
      <c r="L64" s="19">
        <v>6</v>
      </c>
      <c r="M64" s="22">
        <v>0</v>
      </c>
      <c r="N64" s="22">
        <v>3</v>
      </c>
      <c r="O64" s="22">
        <v>3</v>
      </c>
      <c r="P64" s="22">
        <v>10</v>
      </c>
      <c r="Q64" s="20">
        <v>17</v>
      </c>
      <c r="R64" s="90">
        <v>3</v>
      </c>
      <c r="S64" s="22">
        <v>15</v>
      </c>
      <c r="T64" s="62">
        <v>8</v>
      </c>
      <c r="U64" s="134">
        <v>19</v>
      </c>
      <c r="V64" s="62">
        <v>5</v>
      </c>
      <c r="W64" s="30">
        <v>3</v>
      </c>
      <c r="X64" s="59">
        <v>8</v>
      </c>
      <c r="Y64" s="22">
        <v>6</v>
      </c>
      <c r="Z64" s="30">
        <v>1</v>
      </c>
      <c r="AA64" s="25">
        <v>6</v>
      </c>
      <c r="AB64" s="57">
        <v>8</v>
      </c>
      <c r="AC64" s="57">
        <v>6</v>
      </c>
      <c r="AD64" s="22">
        <v>2</v>
      </c>
      <c r="AE64" s="59">
        <v>6</v>
      </c>
      <c r="AF64" s="22">
        <v>2</v>
      </c>
      <c r="AG64" s="86">
        <v>0</v>
      </c>
      <c r="AH64" s="126">
        <f t="shared" si="0"/>
        <v>148</v>
      </c>
    </row>
    <row r="65" spans="1:34" ht="19.5" thickBot="1" x14ac:dyDescent="0.35">
      <c r="A65" s="78">
        <v>54</v>
      </c>
      <c r="B65" s="79" t="s">
        <v>617</v>
      </c>
      <c r="C65" s="80" t="s">
        <v>37</v>
      </c>
      <c r="D65" s="80" t="s">
        <v>613</v>
      </c>
      <c r="E65" s="79"/>
      <c r="F65" s="80" t="s">
        <v>40</v>
      </c>
      <c r="G65" s="80" t="s">
        <v>40</v>
      </c>
      <c r="H65" s="80">
        <v>2022</v>
      </c>
      <c r="I65" s="79" t="s">
        <v>562</v>
      </c>
      <c r="J65" s="25">
        <v>6</v>
      </c>
      <c r="K65" s="22">
        <v>10</v>
      </c>
      <c r="L65" s="19">
        <v>8</v>
      </c>
      <c r="M65" s="22">
        <v>2</v>
      </c>
      <c r="N65" s="22">
        <v>0</v>
      </c>
      <c r="O65" s="22">
        <v>6</v>
      </c>
      <c r="P65" s="22">
        <v>17</v>
      </c>
      <c r="Q65" s="20">
        <v>16</v>
      </c>
      <c r="R65" s="90">
        <v>7</v>
      </c>
      <c r="S65" s="22">
        <v>4</v>
      </c>
      <c r="T65" s="62">
        <v>8</v>
      </c>
      <c r="U65" s="134">
        <v>24</v>
      </c>
      <c r="V65" s="62">
        <v>16</v>
      </c>
      <c r="W65" s="30">
        <v>10</v>
      </c>
      <c r="X65" s="59">
        <v>15</v>
      </c>
      <c r="Y65" s="22">
        <v>5</v>
      </c>
      <c r="Z65" s="30">
        <v>2</v>
      </c>
      <c r="AA65" s="25">
        <v>11</v>
      </c>
      <c r="AB65" s="57">
        <v>8</v>
      </c>
      <c r="AC65" s="57">
        <v>7</v>
      </c>
      <c r="AD65" s="22">
        <v>7</v>
      </c>
      <c r="AE65" s="59">
        <v>0</v>
      </c>
      <c r="AF65" s="22">
        <v>6</v>
      </c>
      <c r="AG65" s="86">
        <v>2</v>
      </c>
      <c r="AH65" s="126">
        <f t="shared" si="0"/>
        <v>197</v>
      </c>
    </row>
    <row r="66" spans="1:34" ht="19.5" thickBot="1" x14ac:dyDescent="0.35">
      <c r="A66" s="78">
        <v>55</v>
      </c>
      <c r="B66" s="79" t="s">
        <v>618</v>
      </c>
      <c r="C66" s="80" t="s">
        <v>37</v>
      </c>
      <c r="D66" s="80" t="s">
        <v>584</v>
      </c>
      <c r="E66" s="79"/>
      <c r="F66" s="80" t="s">
        <v>40</v>
      </c>
      <c r="G66" s="80" t="s">
        <v>40</v>
      </c>
      <c r="H66" s="80">
        <v>2022</v>
      </c>
      <c r="I66" s="79" t="s">
        <v>619</v>
      </c>
      <c r="J66" s="25">
        <v>6</v>
      </c>
      <c r="K66" s="22">
        <v>5</v>
      </c>
      <c r="L66" s="19">
        <v>6</v>
      </c>
      <c r="M66" s="22">
        <v>0</v>
      </c>
      <c r="N66" s="22">
        <v>1</v>
      </c>
      <c r="O66" s="22">
        <v>3</v>
      </c>
      <c r="P66" s="22">
        <v>11</v>
      </c>
      <c r="Q66" s="20">
        <v>12</v>
      </c>
      <c r="R66" s="90">
        <v>3</v>
      </c>
      <c r="S66" s="22">
        <v>3</v>
      </c>
      <c r="T66" s="62">
        <v>8</v>
      </c>
      <c r="U66" s="134">
        <v>17</v>
      </c>
      <c r="V66" s="62">
        <v>4</v>
      </c>
      <c r="W66" s="30">
        <v>5</v>
      </c>
      <c r="X66" s="59">
        <v>6</v>
      </c>
      <c r="Y66" s="22">
        <v>5</v>
      </c>
      <c r="Z66" s="30">
        <v>0</v>
      </c>
      <c r="AA66" s="25">
        <v>6</v>
      </c>
      <c r="AB66" s="57">
        <v>8</v>
      </c>
      <c r="AC66" s="57">
        <v>2</v>
      </c>
      <c r="AD66" s="22">
        <v>0</v>
      </c>
      <c r="AE66" s="59">
        <v>2</v>
      </c>
      <c r="AF66" s="22">
        <v>2</v>
      </c>
      <c r="AG66" s="86">
        <v>2</v>
      </c>
      <c r="AH66" s="126">
        <f t="shared" si="0"/>
        <v>117</v>
      </c>
    </row>
    <row r="67" spans="1:34" ht="18.75" thickBot="1" x14ac:dyDescent="0.3">
      <c r="A67" s="78">
        <v>56</v>
      </c>
      <c r="B67" s="79" t="s">
        <v>620</v>
      </c>
      <c r="C67" s="80" t="s">
        <v>37</v>
      </c>
      <c r="D67" s="80" t="s">
        <v>608</v>
      </c>
      <c r="E67" s="79"/>
      <c r="F67" s="80" t="s">
        <v>40</v>
      </c>
      <c r="G67" s="80" t="s">
        <v>40</v>
      </c>
      <c r="H67" s="80">
        <v>2022</v>
      </c>
      <c r="I67" s="79" t="s">
        <v>619</v>
      </c>
      <c r="J67" s="25">
        <v>11</v>
      </c>
      <c r="K67" s="22">
        <v>55</v>
      </c>
      <c r="L67" s="54">
        <v>10</v>
      </c>
      <c r="M67" s="22">
        <v>3</v>
      </c>
      <c r="N67" s="22">
        <v>18</v>
      </c>
      <c r="O67" s="59">
        <v>28</v>
      </c>
      <c r="P67" s="22">
        <v>67</v>
      </c>
      <c r="Q67" s="20">
        <v>22</v>
      </c>
      <c r="R67" s="90">
        <v>42</v>
      </c>
      <c r="S67" s="22">
        <v>50</v>
      </c>
      <c r="T67" s="62">
        <v>8</v>
      </c>
      <c r="U67" s="121">
        <v>60</v>
      </c>
      <c r="V67" s="62">
        <v>51</v>
      </c>
      <c r="W67" s="56">
        <v>14</v>
      </c>
      <c r="X67" s="59">
        <v>66</v>
      </c>
      <c r="Y67" s="58">
        <v>76</v>
      </c>
      <c r="Z67" s="30">
        <v>24</v>
      </c>
      <c r="AA67" s="25">
        <v>21</v>
      </c>
      <c r="AB67" s="57">
        <v>12</v>
      </c>
      <c r="AC67" s="57">
        <v>63</v>
      </c>
      <c r="AD67" s="22">
        <v>26</v>
      </c>
      <c r="AE67" s="59">
        <v>12</v>
      </c>
      <c r="AF67" s="22">
        <v>7</v>
      </c>
      <c r="AG67" s="67">
        <v>0</v>
      </c>
      <c r="AH67" s="126">
        <f t="shared" si="0"/>
        <v>746</v>
      </c>
    </row>
    <row r="68" spans="1:34" ht="18.75" thickBot="1" x14ac:dyDescent="0.3">
      <c r="A68" s="78">
        <v>57</v>
      </c>
      <c r="B68" s="79" t="s">
        <v>621</v>
      </c>
      <c r="C68" s="80" t="s">
        <v>37</v>
      </c>
      <c r="D68" s="80" t="s">
        <v>602</v>
      </c>
      <c r="E68" s="79"/>
      <c r="F68" s="80" t="s">
        <v>40</v>
      </c>
      <c r="G68" s="80" t="s">
        <v>40</v>
      </c>
      <c r="H68" s="80">
        <v>2022</v>
      </c>
      <c r="I68" s="79" t="s">
        <v>619</v>
      </c>
      <c r="J68" s="25">
        <v>12</v>
      </c>
      <c r="K68" s="22">
        <v>48</v>
      </c>
      <c r="L68" s="54">
        <v>9</v>
      </c>
      <c r="M68" s="22">
        <v>3</v>
      </c>
      <c r="N68" s="22">
        <v>12</v>
      </c>
      <c r="O68" s="59">
        <v>21</v>
      </c>
      <c r="P68" s="22">
        <v>41</v>
      </c>
      <c r="Q68" s="20">
        <v>19</v>
      </c>
      <c r="R68" s="90">
        <v>36</v>
      </c>
      <c r="S68" s="22">
        <v>42</v>
      </c>
      <c r="T68" s="62">
        <v>8</v>
      </c>
      <c r="U68" s="121">
        <v>52</v>
      </c>
      <c r="V68" s="62">
        <v>47</v>
      </c>
      <c r="W68" s="56">
        <v>13</v>
      </c>
      <c r="X68" s="59">
        <v>56</v>
      </c>
      <c r="Y68" s="58">
        <v>66</v>
      </c>
      <c r="Z68" s="30">
        <v>18</v>
      </c>
      <c r="AA68" s="25">
        <v>16</v>
      </c>
      <c r="AB68" s="57">
        <v>10</v>
      </c>
      <c r="AC68" s="57">
        <v>46</v>
      </c>
      <c r="AD68" s="22">
        <v>26</v>
      </c>
      <c r="AE68" s="59">
        <v>12</v>
      </c>
      <c r="AF68" s="22">
        <v>7</v>
      </c>
      <c r="AG68" s="67">
        <v>0</v>
      </c>
      <c r="AH68" s="126">
        <f t="shared" si="0"/>
        <v>620</v>
      </c>
    </row>
    <row r="69" spans="1:34" ht="18.75" thickBot="1" x14ac:dyDescent="0.3">
      <c r="A69" s="78">
        <v>58</v>
      </c>
      <c r="B69" s="79" t="s">
        <v>622</v>
      </c>
      <c r="C69" s="80" t="s">
        <v>37</v>
      </c>
      <c r="D69" s="80" t="s">
        <v>611</v>
      </c>
      <c r="E69" s="79"/>
      <c r="F69" s="80" t="s">
        <v>40</v>
      </c>
      <c r="G69" s="80" t="s">
        <v>40</v>
      </c>
      <c r="H69" s="80">
        <v>2022</v>
      </c>
      <c r="I69" s="79" t="s">
        <v>619</v>
      </c>
      <c r="J69" s="25">
        <v>6</v>
      </c>
      <c r="K69" s="22">
        <v>23</v>
      </c>
      <c r="L69" s="54">
        <v>8</v>
      </c>
      <c r="M69" s="22">
        <v>2</v>
      </c>
      <c r="N69" s="22">
        <v>12</v>
      </c>
      <c r="O69" s="59">
        <v>11</v>
      </c>
      <c r="P69" s="22">
        <v>22</v>
      </c>
      <c r="Q69" s="20">
        <v>17</v>
      </c>
      <c r="R69" s="90">
        <v>19</v>
      </c>
      <c r="S69" s="22">
        <v>20</v>
      </c>
      <c r="T69" s="62">
        <v>8</v>
      </c>
      <c r="U69" s="121">
        <v>46</v>
      </c>
      <c r="V69" s="62">
        <v>27</v>
      </c>
      <c r="W69" s="56">
        <v>10</v>
      </c>
      <c r="X69" s="59">
        <v>33</v>
      </c>
      <c r="Y69" s="58">
        <v>22</v>
      </c>
      <c r="Z69" s="30">
        <v>4</v>
      </c>
      <c r="AA69" s="25">
        <v>8</v>
      </c>
      <c r="AB69" s="57">
        <v>10</v>
      </c>
      <c r="AC69" s="57">
        <v>12</v>
      </c>
      <c r="AD69" s="22">
        <v>7</v>
      </c>
      <c r="AE69" s="59">
        <v>12</v>
      </c>
      <c r="AF69" s="22">
        <v>6</v>
      </c>
      <c r="AG69" s="67">
        <v>2</v>
      </c>
      <c r="AH69" s="126">
        <f t="shared" ref="AH69:AH112" si="1">SUM(J69:AG69)</f>
        <v>347</v>
      </c>
    </row>
    <row r="70" spans="1:34" ht="18.75" thickBot="1" x14ac:dyDescent="0.3">
      <c r="A70" s="78">
        <v>59</v>
      </c>
      <c r="B70" s="79" t="s">
        <v>623</v>
      </c>
      <c r="C70" s="80" t="s">
        <v>37</v>
      </c>
      <c r="D70" s="80" t="s">
        <v>613</v>
      </c>
      <c r="E70" s="79"/>
      <c r="F70" s="80" t="s">
        <v>40</v>
      </c>
      <c r="G70" s="80" t="s">
        <v>40</v>
      </c>
      <c r="H70" s="80">
        <v>2022</v>
      </c>
      <c r="I70" s="79" t="s">
        <v>619</v>
      </c>
      <c r="J70" s="25">
        <v>6</v>
      </c>
      <c r="K70" s="22">
        <v>22</v>
      </c>
      <c r="L70" s="54">
        <v>11</v>
      </c>
      <c r="M70" s="22">
        <v>2</v>
      </c>
      <c r="N70" s="22">
        <v>2</v>
      </c>
      <c r="O70" s="59">
        <v>6</v>
      </c>
      <c r="P70" s="22">
        <v>20</v>
      </c>
      <c r="Q70" s="20">
        <v>16</v>
      </c>
      <c r="R70" s="90">
        <v>10</v>
      </c>
      <c r="S70" s="22">
        <v>11</v>
      </c>
      <c r="T70" s="62">
        <v>8</v>
      </c>
      <c r="U70" s="121">
        <v>23</v>
      </c>
      <c r="V70" s="62">
        <v>28</v>
      </c>
      <c r="W70" s="56">
        <v>10</v>
      </c>
      <c r="X70" s="59">
        <v>19</v>
      </c>
      <c r="Y70" s="58">
        <v>8</v>
      </c>
      <c r="Z70" s="30">
        <v>4</v>
      </c>
      <c r="AA70" s="25">
        <v>11</v>
      </c>
      <c r="AB70" s="57">
        <v>10</v>
      </c>
      <c r="AC70" s="57">
        <v>12</v>
      </c>
      <c r="AD70" s="22">
        <v>7</v>
      </c>
      <c r="AE70" s="59">
        <v>6</v>
      </c>
      <c r="AF70" s="22">
        <v>6</v>
      </c>
      <c r="AG70" s="67">
        <v>1</v>
      </c>
      <c r="AH70" s="126">
        <f t="shared" si="1"/>
        <v>259</v>
      </c>
    </row>
    <row r="71" spans="1:34" ht="18.75" thickBot="1" x14ac:dyDescent="0.3">
      <c r="A71" s="78">
        <v>60</v>
      </c>
      <c r="B71" s="79" t="s">
        <v>624</v>
      </c>
      <c r="C71" s="80" t="s">
        <v>37</v>
      </c>
      <c r="D71" s="80" t="s">
        <v>584</v>
      </c>
      <c r="E71" s="79"/>
      <c r="F71" s="80" t="s">
        <v>40</v>
      </c>
      <c r="G71" s="80" t="s">
        <v>40</v>
      </c>
      <c r="H71" s="80">
        <v>2022</v>
      </c>
      <c r="I71" s="79" t="s">
        <v>619</v>
      </c>
      <c r="J71" s="25">
        <v>6</v>
      </c>
      <c r="K71" s="22">
        <v>8</v>
      </c>
      <c r="L71" s="54">
        <v>5</v>
      </c>
      <c r="M71" s="22">
        <v>1</v>
      </c>
      <c r="N71" s="22">
        <v>3</v>
      </c>
      <c r="O71" s="59">
        <v>3</v>
      </c>
      <c r="P71" s="22">
        <v>12</v>
      </c>
      <c r="Q71" s="20">
        <v>18</v>
      </c>
      <c r="R71" s="90">
        <v>3</v>
      </c>
      <c r="S71" s="22">
        <v>9</v>
      </c>
      <c r="T71" s="62">
        <v>8</v>
      </c>
      <c r="U71" s="121">
        <v>18</v>
      </c>
      <c r="V71" s="62">
        <v>7</v>
      </c>
      <c r="W71" s="56">
        <v>5</v>
      </c>
      <c r="X71" s="59">
        <v>9</v>
      </c>
      <c r="Y71" s="58">
        <v>7</v>
      </c>
      <c r="Z71" s="30">
        <v>3</v>
      </c>
      <c r="AA71" s="25">
        <v>6</v>
      </c>
      <c r="AB71" s="57">
        <v>10</v>
      </c>
      <c r="AC71" s="57">
        <v>6</v>
      </c>
      <c r="AD71" s="22">
        <v>0</v>
      </c>
      <c r="AE71" s="59">
        <v>6</v>
      </c>
      <c r="AF71" s="22">
        <v>2</v>
      </c>
      <c r="AG71" s="67">
        <v>1</v>
      </c>
      <c r="AH71" s="126">
        <f t="shared" si="1"/>
        <v>156</v>
      </c>
    </row>
    <row r="72" spans="1:34" ht="18.75" thickBot="1" x14ac:dyDescent="0.3">
      <c r="A72" s="78">
        <v>61</v>
      </c>
      <c r="B72" s="79" t="s">
        <v>625</v>
      </c>
      <c r="C72" s="80" t="s">
        <v>37</v>
      </c>
      <c r="D72" s="80" t="s">
        <v>611</v>
      </c>
      <c r="E72" s="79"/>
      <c r="F72" s="80" t="s">
        <v>40</v>
      </c>
      <c r="G72" s="80" t="s">
        <v>40</v>
      </c>
      <c r="H72" s="80">
        <v>2022</v>
      </c>
      <c r="I72" s="79" t="s">
        <v>619</v>
      </c>
      <c r="J72" s="25">
        <v>7</v>
      </c>
      <c r="K72" s="22">
        <v>21</v>
      </c>
      <c r="L72" s="54">
        <v>8</v>
      </c>
      <c r="M72" s="22">
        <v>2</v>
      </c>
      <c r="N72" s="22">
        <v>12</v>
      </c>
      <c r="O72" s="59">
        <v>11</v>
      </c>
      <c r="P72" s="22">
        <v>22</v>
      </c>
      <c r="Q72" s="20">
        <v>24</v>
      </c>
      <c r="R72" s="90">
        <v>18</v>
      </c>
      <c r="S72" s="22">
        <v>22</v>
      </c>
      <c r="T72" s="62">
        <v>8</v>
      </c>
      <c r="U72" s="121">
        <v>43</v>
      </c>
      <c r="V72" s="62">
        <v>26</v>
      </c>
      <c r="W72" s="56">
        <v>12</v>
      </c>
      <c r="X72" s="59">
        <v>26</v>
      </c>
      <c r="Y72" s="58">
        <v>18</v>
      </c>
      <c r="Z72" s="30">
        <v>4</v>
      </c>
      <c r="AA72" s="25">
        <v>11</v>
      </c>
      <c r="AB72" s="57">
        <v>10</v>
      </c>
      <c r="AC72" s="57">
        <v>18</v>
      </c>
      <c r="AD72" s="22">
        <v>8</v>
      </c>
      <c r="AE72" s="59">
        <v>10</v>
      </c>
      <c r="AF72" s="22">
        <v>6</v>
      </c>
      <c r="AG72" s="67">
        <v>2</v>
      </c>
      <c r="AH72" s="126">
        <f t="shared" si="1"/>
        <v>349</v>
      </c>
    </row>
    <row r="73" spans="1:34" ht="18.75" thickBot="1" x14ac:dyDescent="0.3">
      <c r="A73" s="78">
        <v>62</v>
      </c>
      <c r="B73" s="79" t="s">
        <v>626</v>
      </c>
      <c r="C73" s="80" t="s">
        <v>37</v>
      </c>
      <c r="D73" s="80" t="s">
        <v>613</v>
      </c>
      <c r="E73" s="79"/>
      <c r="F73" s="80" t="s">
        <v>40</v>
      </c>
      <c r="G73" s="80" t="s">
        <v>40</v>
      </c>
      <c r="H73" s="80">
        <v>2022</v>
      </c>
      <c r="I73" s="79" t="s">
        <v>619</v>
      </c>
      <c r="J73" s="25">
        <v>7</v>
      </c>
      <c r="K73" s="22">
        <v>22</v>
      </c>
      <c r="L73" s="54">
        <v>14</v>
      </c>
      <c r="M73" s="22">
        <v>2</v>
      </c>
      <c r="N73" s="22">
        <v>2</v>
      </c>
      <c r="O73" s="59">
        <v>3</v>
      </c>
      <c r="P73" s="22">
        <v>19</v>
      </c>
      <c r="Q73" s="20">
        <v>20</v>
      </c>
      <c r="R73" s="90">
        <v>10</v>
      </c>
      <c r="S73" s="22">
        <v>14</v>
      </c>
      <c r="T73" s="62">
        <v>8</v>
      </c>
      <c r="U73" s="121">
        <v>25</v>
      </c>
      <c r="V73" s="62">
        <v>30</v>
      </c>
      <c r="W73" s="56">
        <v>11</v>
      </c>
      <c r="X73" s="59">
        <v>19</v>
      </c>
      <c r="Y73" s="58">
        <v>9</v>
      </c>
      <c r="Z73" s="30">
        <v>4</v>
      </c>
      <c r="AA73" s="25">
        <v>13</v>
      </c>
      <c r="AB73" s="57">
        <v>10</v>
      </c>
      <c r="AC73" s="57">
        <v>12</v>
      </c>
      <c r="AD73" s="22">
        <v>9</v>
      </c>
      <c r="AE73" s="59">
        <v>8</v>
      </c>
      <c r="AF73" s="22">
        <v>6</v>
      </c>
      <c r="AG73" s="67">
        <v>2</v>
      </c>
      <c r="AH73" s="126">
        <f t="shared" si="1"/>
        <v>279</v>
      </c>
    </row>
    <row r="74" spans="1:34" ht="18.75" thickBot="1" x14ac:dyDescent="0.3">
      <c r="A74" s="78">
        <v>63</v>
      </c>
      <c r="B74" s="79" t="s">
        <v>627</v>
      </c>
      <c r="C74" s="80" t="s">
        <v>37</v>
      </c>
      <c r="D74" s="80" t="s">
        <v>584</v>
      </c>
      <c r="E74" s="79"/>
      <c r="F74" s="80" t="s">
        <v>40</v>
      </c>
      <c r="G74" s="80" t="s">
        <v>40</v>
      </c>
      <c r="H74" s="80">
        <v>2022</v>
      </c>
      <c r="I74" s="79" t="s">
        <v>619</v>
      </c>
      <c r="J74" s="25">
        <v>7</v>
      </c>
      <c r="K74" s="22">
        <v>8</v>
      </c>
      <c r="L74" s="54">
        <v>6</v>
      </c>
      <c r="M74" s="22">
        <v>1</v>
      </c>
      <c r="N74" s="22">
        <v>3</v>
      </c>
      <c r="O74" s="59">
        <v>3</v>
      </c>
      <c r="P74" s="22">
        <v>11</v>
      </c>
      <c r="Q74" s="20">
        <v>18</v>
      </c>
      <c r="R74" s="90">
        <v>3</v>
      </c>
      <c r="S74" s="22">
        <v>9</v>
      </c>
      <c r="T74" s="62">
        <v>8</v>
      </c>
      <c r="U74" s="121">
        <v>17</v>
      </c>
      <c r="V74" s="62">
        <v>8</v>
      </c>
      <c r="W74" s="56">
        <v>5</v>
      </c>
      <c r="X74" s="59">
        <v>9</v>
      </c>
      <c r="Y74" s="58">
        <v>7</v>
      </c>
      <c r="Z74" s="30">
        <v>2</v>
      </c>
      <c r="AA74" s="25">
        <v>6</v>
      </c>
      <c r="AB74" s="57">
        <v>10</v>
      </c>
      <c r="AC74" s="57">
        <v>8</v>
      </c>
      <c r="AD74" s="22">
        <v>2</v>
      </c>
      <c r="AE74" s="59">
        <v>6</v>
      </c>
      <c r="AF74" s="22">
        <v>2</v>
      </c>
      <c r="AG74" s="67">
        <v>1</v>
      </c>
      <c r="AH74" s="126">
        <f t="shared" si="1"/>
        <v>160</v>
      </c>
    </row>
    <row r="75" spans="1:34" ht="33" thickBot="1" x14ac:dyDescent="0.3">
      <c r="A75" s="78">
        <v>64</v>
      </c>
      <c r="B75" s="88" t="s">
        <v>628</v>
      </c>
      <c r="C75" s="80" t="s">
        <v>37</v>
      </c>
      <c r="D75" s="80" t="s">
        <v>608</v>
      </c>
      <c r="E75" s="79"/>
      <c r="F75" s="80" t="s">
        <v>40</v>
      </c>
      <c r="G75" s="80" t="s">
        <v>40</v>
      </c>
      <c r="H75" s="80">
        <v>2022</v>
      </c>
      <c r="I75" s="79" t="s">
        <v>619</v>
      </c>
      <c r="J75" s="25">
        <v>15</v>
      </c>
      <c r="K75" s="22">
        <v>65</v>
      </c>
      <c r="L75" s="54">
        <v>9</v>
      </c>
      <c r="M75" s="22">
        <v>8</v>
      </c>
      <c r="N75" s="22">
        <v>18</v>
      </c>
      <c r="O75" s="59">
        <v>24</v>
      </c>
      <c r="P75" s="22">
        <v>67</v>
      </c>
      <c r="Q75" s="20">
        <v>33</v>
      </c>
      <c r="R75" s="90">
        <v>37</v>
      </c>
      <c r="S75" s="22">
        <v>53</v>
      </c>
      <c r="T75" s="62">
        <v>8</v>
      </c>
      <c r="U75" s="121">
        <v>70</v>
      </c>
      <c r="V75" s="62">
        <v>53</v>
      </c>
      <c r="W75" s="56">
        <v>22</v>
      </c>
      <c r="X75" s="59">
        <v>70</v>
      </c>
      <c r="Y75" s="58">
        <v>81</v>
      </c>
      <c r="Z75" s="30">
        <v>32</v>
      </c>
      <c r="AA75" s="25">
        <v>22</v>
      </c>
      <c r="AB75" s="57">
        <v>12</v>
      </c>
      <c r="AC75" s="57">
        <v>71</v>
      </c>
      <c r="AD75" s="22">
        <v>48</v>
      </c>
      <c r="AE75" s="59">
        <v>17</v>
      </c>
      <c r="AF75" s="22">
        <v>13</v>
      </c>
      <c r="AG75" s="67">
        <v>0</v>
      </c>
      <c r="AH75" s="126">
        <f t="shared" si="1"/>
        <v>848</v>
      </c>
    </row>
    <row r="76" spans="1:34" ht="33" thickBot="1" x14ac:dyDescent="1">
      <c r="A76" s="78">
        <v>65</v>
      </c>
      <c r="B76" s="93" t="s">
        <v>629</v>
      </c>
      <c r="C76" s="80" t="s">
        <v>37</v>
      </c>
      <c r="D76" s="80" t="s">
        <v>602</v>
      </c>
      <c r="E76" s="79"/>
      <c r="F76" s="80" t="s">
        <v>40</v>
      </c>
      <c r="G76" s="80" t="s">
        <v>40</v>
      </c>
      <c r="H76" s="80">
        <v>2022</v>
      </c>
      <c r="I76" s="79" t="s">
        <v>619</v>
      </c>
      <c r="J76" s="25">
        <v>14</v>
      </c>
      <c r="K76" s="22">
        <v>59</v>
      </c>
      <c r="L76" s="54">
        <v>9</v>
      </c>
      <c r="M76" s="22">
        <v>6</v>
      </c>
      <c r="N76" s="22">
        <v>14</v>
      </c>
      <c r="O76" s="59">
        <v>22</v>
      </c>
      <c r="P76" s="22">
        <v>46</v>
      </c>
      <c r="Q76" s="20">
        <v>30</v>
      </c>
      <c r="R76" s="90">
        <v>32</v>
      </c>
      <c r="S76" s="22">
        <v>44</v>
      </c>
      <c r="T76" s="62">
        <v>8</v>
      </c>
      <c r="U76" s="121">
        <v>56</v>
      </c>
      <c r="V76" s="62">
        <v>50</v>
      </c>
      <c r="W76" s="56">
        <v>18</v>
      </c>
      <c r="X76" s="59">
        <v>60</v>
      </c>
      <c r="Y76" s="58">
        <v>69</v>
      </c>
      <c r="Z76" s="30">
        <v>25</v>
      </c>
      <c r="AA76" s="25">
        <v>13</v>
      </c>
      <c r="AB76" s="57">
        <v>11</v>
      </c>
      <c r="AC76" s="57">
        <v>49</v>
      </c>
      <c r="AD76" s="22">
        <v>42</v>
      </c>
      <c r="AE76" s="59">
        <v>14</v>
      </c>
      <c r="AF76" s="22">
        <v>11</v>
      </c>
      <c r="AG76" s="67">
        <v>0</v>
      </c>
      <c r="AH76" s="126">
        <f t="shared" si="1"/>
        <v>702</v>
      </c>
    </row>
    <row r="77" spans="1:34" ht="33" thickBot="1" x14ac:dyDescent="0.3">
      <c r="A77" s="78">
        <v>66</v>
      </c>
      <c r="B77" s="88" t="s">
        <v>630</v>
      </c>
      <c r="C77" s="80" t="s">
        <v>37</v>
      </c>
      <c r="D77" s="80" t="s">
        <v>611</v>
      </c>
      <c r="E77" s="79"/>
      <c r="F77" s="80" t="s">
        <v>40</v>
      </c>
      <c r="G77" s="80" t="s">
        <v>40</v>
      </c>
      <c r="H77" s="80">
        <v>2022</v>
      </c>
      <c r="I77" s="79" t="s">
        <v>619</v>
      </c>
      <c r="J77" s="25">
        <v>7</v>
      </c>
      <c r="K77" s="22">
        <v>29</v>
      </c>
      <c r="L77" s="54">
        <v>8</v>
      </c>
      <c r="M77" s="22">
        <v>3</v>
      </c>
      <c r="N77" s="22">
        <v>12</v>
      </c>
      <c r="O77" s="59">
        <v>11</v>
      </c>
      <c r="P77" s="22">
        <v>24</v>
      </c>
      <c r="Q77" s="20">
        <v>25</v>
      </c>
      <c r="R77" s="90">
        <v>21</v>
      </c>
      <c r="S77" s="22">
        <v>22</v>
      </c>
      <c r="T77" s="62">
        <v>8</v>
      </c>
      <c r="U77" s="121">
        <v>45</v>
      </c>
      <c r="V77" s="62">
        <v>26</v>
      </c>
      <c r="W77" s="56">
        <v>14</v>
      </c>
      <c r="X77" s="59">
        <v>37</v>
      </c>
      <c r="Y77" s="58">
        <v>17</v>
      </c>
      <c r="Z77" s="30">
        <v>5</v>
      </c>
      <c r="AA77" s="25">
        <v>10</v>
      </c>
      <c r="AB77" s="57">
        <v>12</v>
      </c>
      <c r="AC77" s="57">
        <v>18</v>
      </c>
      <c r="AD77" s="22">
        <v>9</v>
      </c>
      <c r="AE77" s="59">
        <v>13</v>
      </c>
      <c r="AF77" s="22">
        <v>10</v>
      </c>
      <c r="AG77" s="67">
        <v>2</v>
      </c>
      <c r="AH77" s="126">
        <f t="shared" si="1"/>
        <v>388</v>
      </c>
    </row>
    <row r="78" spans="1:34" ht="33" thickBot="1" x14ac:dyDescent="1">
      <c r="A78" s="78">
        <v>67</v>
      </c>
      <c r="B78" s="93" t="s">
        <v>631</v>
      </c>
      <c r="C78" s="80" t="s">
        <v>37</v>
      </c>
      <c r="D78" s="80" t="s">
        <v>613</v>
      </c>
      <c r="E78" s="79"/>
      <c r="F78" s="80" t="s">
        <v>40</v>
      </c>
      <c r="G78" s="80" t="s">
        <v>40</v>
      </c>
      <c r="H78" s="80">
        <v>2022</v>
      </c>
      <c r="I78" s="79" t="s">
        <v>619</v>
      </c>
      <c r="J78" s="25">
        <v>7</v>
      </c>
      <c r="K78" s="22">
        <v>23</v>
      </c>
      <c r="L78" s="54">
        <v>11</v>
      </c>
      <c r="M78" s="22">
        <v>3</v>
      </c>
      <c r="N78" s="22">
        <v>2</v>
      </c>
      <c r="O78" s="59">
        <v>7</v>
      </c>
      <c r="P78" s="22">
        <v>22</v>
      </c>
      <c r="Q78" s="20">
        <v>17</v>
      </c>
      <c r="R78" s="90">
        <v>10</v>
      </c>
      <c r="S78" s="22">
        <v>14</v>
      </c>
      <c r="T78" s="62">
        <v>8</v>
      </c>
      <c r="U78" s="121">
        <v>27</v>
      </c>
      <c r="V78" s="62">
        <v>30</v>
      </c>
      <c r="W78" s="56">
        <v>14</v>
      </c>
      <c r="X78" s="59">
        <v>20</v>
      </c>
      <c r="Y78" s="58">
        <v>14</v>
      </c>
      <c r="Z78" s="30">
        <v>4</v>
      </c>
      <c r="AA78" s="25">
        <v>12</v>
      </c>
      <c r="AB78" s="57">
        <v>12</v>
      </c>
      <c r="AC78" s="57">
        <v>13</v>
      </c>
      <c r="AD78" s="22">
        <v>9</v>
      </c>
      <c r="AE78" s="59">
        <v>9</v>
      </c>
      <c r="AF78" s="22">
        <v>6</v>
      </c>
      <c r="AG78" s="67">
        <v>2</v>
      </c>
      <c r="AH78" s="126">
        <f t="shared" si="1"/>
        <v>296</v>
      </c>
    </row>
    <row r="79" spans="1:34" ht="33" thickBot="1" x14ac:dyDescent="1">
      <c r="A79" s="78">
        <v>68</v>
      </c>
      <c r="B79" s="93" t="s">
        <v>632</v>
      </c>
      <c r="C79" s="80" t="s">
        <v>37</v>
      </c>
      <c r="D79" s="80" t="s">
        <v>584</v>
      </c>
      <c r="E79" s="79"/>
      <c r="F79" s="80" t="s">
        <v>40</v>
      </c>
      <c r="G79" s="80" t="s">
        <v>40</v>
      </c>
      <c r="H79" s="80">
        <v>2022</v>
      </c>
      <c r="I79" s="79" t="s">
        <v>619</v>
      </c>
      <c r="J79" s="25">
        <v>7</v>
      </c>
      <c r="K79" s="22">
        <v>10</v>
      </c>
      <c r="L79" s="54">
        <v>5</v>
      </c>
      <c r="M79" s="22">
        <v>2</v>
      </c>
      <c r="N79" s="22">
        <v>3</v>
      </c>
      <c r="O79" s="59">
        <v>3</v>
      </c>
      <c r="P79" s="22">
        <v>12</v>
      </c>
      <c r="Q79" s="20">
        <v>20</v>
      </c>
      <c r="R79" s="90">
        <v>3</v>
      </c>
      <c r="S79" s="22">
        <v>9</v>
      </c>
      <c r="T79" s="62">
        <v>8</v>
      </c>
      <c r="U79" s="121">
        <v>18</v>
      </c>
      <c r="V79" s="62">
        <v>14</v>
      </c>
      <c r="W79" s="56">
        <v>7</v>
      </c>
      <c r="X79" s="59">
        <v>10</v>
      </c>
      <c r="Y79" s="58">
        <v>10</v>
      </c>
      <c r="Z79" s="30">
        <v>4</v>
      </c>
      <c r="AA79" s="25">
        <v>9</v>
      </c>
      <c r="AB79" s="57">
        <v>12</v>
      </c>
      <c r="AC79" s="57">
        <v>9</v>
      </c>
      <c r="AD79" s="22">
        <v>1</v>
      </c>
      <c r="AE79" s="59">
        <v>9</v>
      </c>
      <c r="AF79" s="22">
        <v>2</v>
      </c>
      <c r="AG79" s="67">
        <v>1</v>
      </c>
      <c r="AH79" s="126">
        <f t="shared" si="1"/>
        <v>188</v>
      </c>
    </row>
    <row r="80" spans="1:34" ht="18.75" thickBot="1" x14ac:dyDescent="0.3">
      <c r="A80" s="78">
        <v>69</v>
      </c>
      <c r="B80" s="79" t="s">
        <v>633</v>
      </c>
      <c r="C80" s="80" t="s">
        <v>37</v>
      </c>
      <c r="D80" s="80" t="s">
        <v>602</v>
      </c>
      <c r="E80" s="79"/>
      <c r="F80" s="80" t="s">
        <v>40</v>
      </c>
      <c r="G80" s="80" t="s">
        <v>40</v>
      </c>
      <c r="H80" s="80">
        <v>2022</v>
      </c>
      <c r="I80" s="79" t="s">
        <v>619</v>
      </c>
      <c r="J80" s="25">
        <v>11</v>
      </c>
      <c r="K80" s="22">
        <v>51</v>
      </c>
      <c r="L80" s="54">
        <v>9</v>
      </c>
      <c r="M80" s="22">
        <v>5</v>
      </c>
      <c r="N80" s="22">
        <v>14</v>
      </c>
      <c r="O80" s="59">
        <v>18</v>
      </c>
      <c r="P80" s="22">
        <v>57</v>
      </c>
      <c r="Q80" s="20">
        <v>24</v>
      </c>
      <c r="R80" s="90">
        <v>35</v>
      </c>
      <c r="S80" s="22">
        <v>45</v>
      </c>
      <c r="T80" s="62">
        <v>8</v>
      </c>
      <c r="U80" s="121">
        <v>66</v>
      </c>
      <c r="V80" s="62">
        <v>49</v>
      </c>
      <c r="W80" s="56">
        <v>19</v>
      </c>
      <c r="X80" s="59">
        <v>61</v>
      </c>
      <c r="Y80" s="58">
        <v>67</v>
      </c>
      <c r="Z80" s="30">
        <v>21</v>
      </c>
      <c r="AA80" s="25">
        <v>17</v>
      </c>
      <c r="AB80" s="57">
        <v>14</v>
      </c>
      <c r="AC80" s="57">
        <v>38</v>
      </c>
      <c r="AD80" s="22">
        <v>43</v>
      </c>
      <c r="AE80" s="59">
        <v>14</v>
      </c>
      <c r="AF80" s="22">
        <v>12</v>
      </c>
      <c r="AG80" s="67">
        <v>0</v>
      </c>
      <c r="AH80" s="126">
        <f t="shared" si="1"/>
        <v>698</v>
      </c>
    </row>
    <row r="81" spans="1:34" ht="18.75" thickBot="1" x14ac:dyDescent="0.3">
      <c r="A81" s="78">
        <v>70</v>
      </c>
      <c r="B81" s="79" t="s">
        <v>634</v>
      </c>
      <c r="C81" s="80" t="s">
        <v>37</v>
      </c>
      <c r="D81" s="80" t="s">
        <v>611</v>
      </c>
      <c r="E81" s="79"/>
      <c r="F81" s="80" t="s">
        <v>40</v>
      </c>
      <c r="G81" s="80" t="s">
        <v>40</v>
      </c>
      <c r="H81" s="80">
        <v>2022</v>
      </c>
      <c r="I81" s="79" t="s">
        <v>619</v>
      </c>
      <c r="J81" s="25">
        <v>7</v>
      </c>
      <c r="K81" s="22">
        <v>24</v>
      </c>
      <c r="L81" s="54">
        <v>8</v>
      </c>
      <c r="M81" s="22">
        <v>3</v>
      </c>
      <c r="N81" s="22">
        <v>12</v>
      </c>
      <c r="O81" s="59">
        <v>11</v>
      </c>
      <c r="P81" s="22">
        <v>24</v>
      </c>
      <c r="Q81" s="20">
        <v>26</v>
      </c>
      <c r="R81" s="90">
        <v>20</v>
      </c>
      <c r="S81" s="22">
        <v>24</v>
      </c>
      <c r="T81" s="62">
        <v>8</v>
      </c>
      <c r="U81" s="121">
        <v>50</v>
      </c>
      <c r="V81" s="62">
        <v>30</v>
      </c>
      <c r="W81" s="56">
        <v>14</v>
      </c>
      <c r="X81" s="59">
        <v>31</v>
      </c>
      <c r="Y81" s="58">
        <v>20</v>
      </c>
      <c r="Z81" s="30">
        <v>3</v>
      </c>
      <c r="AA81" s="25">
        <v>10</v>
      </c>
      <c r="AB81" s="57">
        <v>13</v>
      </c>
      <c r="AC81" s="57">
        <v>18</v>
      </c>
      <c r="AD81" s="22">
        <v>10</v>
      </c>
      <c r="AE81" s="59">
        <v>9</v>
      </c>
      <c r="AF81" s="22">
        <v>10</v>
      </c>
      <c r="AG81" s="67">
        <v>2</v>
      </c>
      <c r="AH81" s="126">
        <f t="shared" si="1"/>
        <v>387</v>
      </c>
    </row>
    <row r="82" spans="1:34" ht="18.75" thickBot="1" x14ac:dyDescent="0.3">
      <c r="A82" s="78">
        <v>71</v>
      </c>
      <c r="B82" s="79" t="s">
        <v>635</v>
      </c>
      <c r="C82" s="80" t="s">
        <v>37</v>
      </c>
      <c r="D82" s="80" t="s">
        <v>613</v>
      </c>
      <c r="E82" s="79"/>
      <c r="F82" s="80" t="s">
        <v>40</v>
      </c>
      <c r="G82" s="80" t="s">
        <v>40</v>
      </c>
      <c r="H82" s="80">
        <v>2022</v>
      </c>
      <c r="I82" s="79" t="s">
        <v>619</v>
      </c>
      <c r="J82" s="25">
        <v>6</v>
      </c>
      <c r="K82" s="22">
        <v>17</v>
      </c>
      <c r="L82" s="54">
        <v>8</v>
      </c>
      <c r="M82" s="22">
        <v>2</v>
      </c>
      <c r="N82" s="22">
        <v>0</v>
      </c>
      <c r="O82" s="59">
        <v>6</v>
      </c>
      <c r="P82" s="22">
        <v>20</v>
      </c>
      <c r="Q82" s="20">
        <v>18</v>
      </c>
      <c r="R82" s="90">
        <v>10</v>
      </c>
      <c r="S82" s="22">
        <v>14</v>
      </c>
      <c r="T82" s="62">
        <v>8</v>
      </c>
      <c r="U82" s="121">
        <v>21</v>
      </c>
      <c r="V82" s="62">
        <v>23</v>
      </c>
      <c r="W82" s="56">
        <v>11</v>
      </c>
      <c r="X82" s="59">
        <v>16</v>
      </c>
      <c r="Y82" s="58">
        <v>8</v>
      </c>
      <c r="Z82" s="30">
        <v>1</v>
      </c>
      <c r="AA82" s="25">
        <v>11</v>
      </c>
      <c r="AB82" s="57">
        <v>12</v>
      </c>
      <c r="AC82" s="57">
        <v>10</v>
      </c>
      <c r="AD82" s="22">
        <v>8</v>
      </c>
      <c r="AE82" s="59">
        <v>7</v>
      </c>
      <c r="AF82" s="22">
        <v>6</v>
      </c>
      <c r="AG82" s="67">
        <v>2</v>
      </c>
      <c r="AH82" s="126">
        <f t="shared" si="1"/>
        <v>245</v>
      </c>
    </row>
    <row r="83" spans="1:34" ht="18.75" thickBot="1" x14ac:dyDescent="0.3">
      <c r="A83" s="78">
        <v>72</v>
      </c>
      <c r="B83" s="79" t="s">
        <v>636</v>
      </c>
      <c r="C83" s="80" t="s">
        <v>37</v>
      </c>
      <c r="D83" s="80" t="s">
        <v>584</v>
      </c>
      <c r="E83" s="79"/>
      <c r="F83" s="80" t="s">
        <v>40</v>
      </c>
      <c r="G83" s="80" t="s">
        <v>40</v>
      </c>
      <c r="H83" s="80">
        <v>2022</v>
      </c>
      <c r="I83" s="79" t="s">
        <v>619</v>
      </c>
      <c r="J83" s="25">
        <v>6</v>
      </c>
      <c r="K83" s="22">
        <v>2</v>
      </c>
      <c r="L83" s="54">
        <v>4</v>
      </c>
      <c r="M83" s="22">
        <v>0</v>
      </c>
      <c r="N83" s="22">
        <v>1</v>
      </c>
      <c r="O83" s="59">
        <v>3</v>
      </c>
      <c r="P83" s="22">
        <v>11</v>
      </c>
      <c r="Q83" s="20">
        <v>13</v>
      </c>
      <c r="R83" s="90">
        <v>3</v>
      </c>
      <c r="S83" s="22">
        <v>5</v>
      </c>
      <c r="T83" s="62">
        <v>8</v>
      </c>
      <c r="U83" s="121">
        <v>14</v>
      </c>
      <c r="V83" s="62">
        <v>3</v>
      </c>
      <c r="W83" s="56">
        <v>5</v>
      </c>
      <c r="X83" s="59">
        <v>5</v>
      </c>
      <c r="Y83" s="58">
        <v>5</v>
      </c>
      <c r="Z83" s="30">
        <v>0</v>
      </c>
      <c r="AA83" s="25">
        <v>6</v>
      </c>
      <c r="AB83" s="57">
        <v>12</v>
      </c>
      <c r="AC83" s="57">
        <v>5</v>
      </c>
      <c r="AD83" s="22">
        <v>1</v>
      </c>
      <c r="AE83" s="59">
        <v>7</v>
      </c>
      <c r="AF83" s="22">
        <v>2</v>
      </c>
      <c r="AG83" s="67">
        <v>1</v>
      </c>
      <c r="AH83" s="126">
        <f t="shared" si="1"/>
        <v>122</v>
      </c>
    </row>
    <row r="84" spans="1:34" ht="18.75" thickBot="1" x14ac:dyDescent="0.3">
      <c r="A84" s="78">
        <v>73</v>
      </c>
      <c r="B84" s="79" t="s">
        <v>637</v>
      </c>
      <c r="C84" s="80" t="s">
        <v>37</v>
      </c>
      <c r="D84" s="80" t="s">
        <v>584</v>
      </c>
      <c r="E84" s="79"/>
      <c r="F84" s="80" t="s">
        <v>40</v>
      </c>
      <c r="G84" s="80" t="s">
        <v>40</v>
      </c>
      <c r="H84" s="80">
        <v>2022</v>
      </c>
      <c r="I84" s="79" t="s">
        <v>619</v>
      </c>
      <c r="J84" s="25">
        <v>6</v>
      </c>
      <c r="K84" s="22">
        <v>8</v>
      </c>
      <c r="L84" s="54">
        <v>4</v>
      </c>
      <c r="M84" s="22">
        <v>1</v>
      </c>
      <c r="N84" s="22">
        <v>3</v>
      </c>
      <c r="O84" s="59">
        <v>3</v>
      </c>
      <c r="P84" s="22">
        <v>10</v>
      </c>
      <c r="Q84" s="20">
        <v>18</v>
      </c>
      <c r="R84" s="90">
        <v>3</v>
      </c>
      <c r="S84" s="22">
        <v>9</v>
      </c>
      <c r="T84" s="62">
        <v>8</v>
      </c>
      <c r="U84" s="121">
        <v>10</v>
      </c>
      <c r="V84" s="62">
        <v>8</v>
      </c>
      <c r="W84" s="56">
        <v>5</v>
      </c>
      <c r="X84" s="59">
        <v>8</v>
      </c>
      <c r="Y84" s="58">
        <v>5</v>
      </c>
      <c r="Z84" s="30">
        <v>2</v>
      </c>
      <c r="AA84" s="25">
        <v>6</v>
      </c>
      <c r="AB84" s="57">
        <v>8</v>
      </c>
      <c r="AC84" s="57">
        <v>7</v>
      </c>
      <c r="AD84" s="22">
        <v>2</v>
      </c>
      <c r="AE84" s="59">
        <v>4</v>
      </c>
      <c r="AF84" s="22">
        <v>2</v>
      </c>
      <c r="AG84" s="67">
        <v>0</v>
      </c>
      <c r="AH84" s="126">
        <f t="shared" si="1"/>
        <v>140</v>
      </c>
    </row>
    <row r="85" spans="1:34" ht="18.75" thickBot="1" x14ac:dyDescent="0.3">
      <c r="A85" s="78">
        <v>74</v>
      </c>
      <c r="B85" s="79" t="s">
        <v>638</v>
      </c>
      <c r="C85" s="80" t="s">
        <v>37</v>
      </c>
      <c r="D85" s="80" t="s">
        <v>584</v>
      </c>
      <c r="E85" s="79"/>
      <c r="F85" s="80" t="s">
        <v>40</v>
      </c>
      <c r="G85" s="80" t="s">
        <v>40</v>
      </c>
      <c r="H85" s="80">
        <v>2022</v>
      </c>
      <c r="I85" s="79" t="s">
        <v>619</v>
      </c>
      <c r="J85" s="25">
        <v>6</v>
      </c>
      <c r="K85" s="22">
        <v>8</v>
      </c>
      <c r="L85" s="54">
        <v>4</v>
      </c>
      <c r="M85" s="22">
        <v>1</v>
      </c>
      <c r="N85" s="22">
        <v>3</v>
      </c>
      <c r="O85" s="59">
        <v>3</v>
      </c>
      <c r="P85" s="22">
        <v>11</v>
      </c>
      <c r="Q85" s="20">
        <v>18</v>
      </c>
      <c r="R85" s="90">
        <v>6</v>
      </c>
      <c r="S85" s="22">
        <v>7</v>
      </c>
      <c r="T85" s="62">
        <v>8</v>
      </c>
      <c r="U85" s="121">
        <v>14</v>
      </c>
      <c r="V85" s="62">
        <v>8</v>
      </c>
      <c r="W85" s="56">
        <v>5</v>
      </c>
      <c r="X85" s="59">
        <v>8</v>
      </c>
      <c r="Y85" s="58">
        <v>5</v>
      </c>
      <c r="Z85" s="30">
        <v>2</v>
      </c>
      <c r="AA85" s="25">
        <v>6</v>
      </c>
      <c r="AB85" s="57">
        <v>8</v>
      </c>
      <c r="AC85" s="57">
        <v>7</v>
      </c>
      <c r="AD85" s="22">
        <v>2</v>
      </c>
      <c r="AE85" s="59">
        <v>4</v>
      </c>
      <c r="AF85" s="22">
        <v>2</v>
      </c>
      <c r="AG85" s="67">
        <v>0</v>
      </c>
      <c r="AH85" s="126">
        <f t="shared" si="1"/>
        <v>146</v>
      </c>
    </row>
    <row r="86" spans="1:34" ht="18.75" thickBot="1" x14ac:dyDescent="0.3">
      <c r="A86" s="78">
        <v>75</v>
      </c>
      <c r="B86" s="79" t="s">
        <v>639</v>
      </c>
      <c r="C86" s="80" t="s">
        <v>37</v>
      </c>
      <c r="D86" s="80" t="s">
        <v>584</v>
      </c>
      <c r="E86" s="79"/>
      <c r="F86" s="80" t="s">
        <v>40</v>
      </c>
      <c r="G86" s="80" t="s">
        <v>40</v>
      </c>
      <c r="H86" s="80">
        <v>2022</v>
      </c>
      <c r="I86" s="79" t="s">
        <v>619</v>
      </c>
      <c r="J86" s="25">
        <v>5</v>
      </c>
      <c r="K86" s="22">
        <v>6</v>
      </c>
      <c r="L86" s="54">
        <v>4</v>
      </c>
      <c r="M86" s="22">
        <v>1</v>
      </c>
      <c r="N86" s="22">
        <v>3</v>
      </c>
      <c r="O86" s="59">
        <v>1</v>
      </c>
      <c r="P86" s="22">
        <v>9</v>
      </c>
      <c r="Q86" s="20">
        <v>14</v>
      </c>
      <c r="R86" s="90">
        <v>6</v>
      </c>
      <c r="S86" s="22">
        <v>5</v>
      </c>
      <c r="T86" s="62">
        <v>8</v>
      </c>
      <c r="U86" s="121">
        <v>12</v>
      </c>
      <c r="V86" s="62">
        <v>7</v>
      </c>
      <c r="W86" s="56">
        <v>1</v>
      </c>
      <c r="X86" s="59">
        <v>6</v>
      </c>
      <c r="Y86" s="58">
        <v>5</v>
      </c>
      <c r="Z86" s="30">
        <v>2</v>
      </c>
      <c r="AA86" s="25">
        <v>6</v>
      </c>
      <c r="AB86" s="57">
        <v>8</v>
      </c>
      <c r="AC86" s="57">
        <v>3</v>
      </c>
      <c r="AD86" s="22">
        <v>2</v>
      </c>
      <c r="AE86" s="59">
        <v>4</v>
      </c>
      <c r="AF86" s="22">
        <v>2</v>
      </c>
      <c r="AG86" s="67">
        <v>1</v>
      </c>
      <c r="AH86" s="126">
        <f t="shared" si="1"/>
        <v>121</v>
      </c>
    </row>
    <row r="87" spans="1:34" ht="18.75" thickBot="1" x14ac:dyDescent="0.3">
      <c r="A87" s="78">
        <v>76</v>
      </c>
      <c r="B87" s="79" t="s">
        <v>640</v>
      </c>
      <c r="C87" s="80" t="s">
        <v>37</v>
      </c>
      <c r="D87" s="80" t="s">
        <v>613</v>
      </c>
      <c r="E87" s="79"/>
      <c r="F87" s="80" t="s">
        <v>40</v>
      </c>
      <c r="G87" s="80" t="s">
        <v>40</v>
      </c>
      <c r="H87" s="80">
        <v>2022</v>
      </c>
      <c r="I87" s="79" t="s">
        <v>619</v>
      </c>
      <c r="J87" s="25">
        <v>6</v>
      </c>
      <c r="K87" s="22">
        <v>21</v>
      </c>
      <c r="L87" s="54">
        <v>13</v>
      </c>
      <c r="M87" s="22">
        <v>2</v>
      </c>
      <c r="N87" s="22">
        <v>2</v>
      </c>
      <c r="O87" s="59">
        <v>5</v>
      </c>
      <c r="P87" s="22">
        <v>18</v>
      </c>
      <c r="Q87" s="20">
        <v>19</v>
      </c>
      <c r="R87" s="90">
        <v>13</v>
      </c>
      <c r="S87" s="22">
        <v>12</v>
      </c>
      <c r="T87" s="62">
        <v>8</v>
      </c>
      <c r="U87" s="121">
        <v>24</v>
      </c>
      <c r="V87" s="62">
        <v>28</v>
      </c>
      <c r="W87" s="56">
        <v>9</v>
      </c>
      <c r="X87" s="59">
        <v>16</v>
      </c>
      <c r="Y87" s="58">
        <v>7</v>
      </c>
      <c r="Z87" s="30">
        <v>3</v>
      </c>
      <c r="AA87" s="25">
        <v>8</v>
      </c>
      <c r="AB87" s="57">
        <v>8</v>
      </c>
      <c r="AC87" s="57">
        <v>12</v>
      </c>
      <c r="AD87" s="22">
        <v>9</v>
      </c>
      <c r="AE87" s="59">
        <v>7</v>
      </c>
      <c r="AF87" s="22">
        <v>6</v>
      </c>
      <c r="AG87" s="67">
        <v>1</v>
      </c>
      <c r="AH87" s="126">
        <f t="shared" si="1"/>
        <v>257</v>
      </c>
    </row>
    <row r="88" spans="1:34" ht="18.75" thickBot="1" x14ac:dyDescent="0.3">
      <c r="A88" s="78">
        <v>77</v>
      </c>
      <c r="B88" s="79" t="s">
        <v>641</v>
      </c>
      <c r="C88" s="80" t="s">
        <v>37</v>
      </c>
      <c r="D88" s="80" t="s">
        <v>584</v>
      </c>
      <c r="E88" s="79"/>
      <c r="F88" s="80" t="s">
        <v>40</v>
      </c>
      <c r="G88" s="80" t="s">
        <v>40</v>
      </c>
      <c r="H88" s="80">
        <v>2022</v>
      </c>
      <c r="I88" s="79" t="s">
        <v>619</v>
      </c>
      <c r="J88" s="25">
        <v>6</v>
      </c>
      <c r="K88" s="22">
        <v>8</v>
      </c>
      <c r="L88" s="54">
        <v>4</v>
      </c>
      <c r="M88" s="22">
        <v>2</v>
      </c>
      <c r="N88" s="22">
        <v>3</v>
      </c>
      <c r="O88" s="59">
        <v>3</v>
      </c>
      <c r="P88" s="22">
        <v>9</v>
      </c>
      <c r="Q88" s="20">
        <v>19</v>
      </c>
      <c r="R88" s="90">
        <v>6</v>
      </c>
      <c r="S88" s="22">
        <v>9</v>
      </c>
      <c r="T88" s="62">
        <v>8</v>
      </c>
      <c r="U88" s="121">
        <v>16</v>
      </c>
      <c r="V88" s="62">
        <v>7</v>
      </c>
      <c r="W88" s="56">
        <v>5</v>
      </c>
      <c r="X88" s="59">
        <v>8</v>
      </c>
      <c r="Y88" s="58">
        <v>5</v>
      </c>
      <c r="Z88" s="30">
        <v>3</v>
      </c>
      <c r="AA88" s="25">
        <v>6</v>
      </c>
      <c r="AB88" s="57">
        <v>8</v>
      </c>
      <c r="AC88" s="57">
        <v>7</v>
      </c>
      <c r="AD88" s="22">
        <v>2</v>
      </c>
      <c r="AE88" s="59">
        <v>7</v>
      </c>
      <c r="AF88" s="22">
        <v>2</v>
      </c>
      <c r="AG88" s="67">
        <v>1</v>
      </c>
      <c r="AH88" s="126">
        <f t="shared" si="1"/>
        <v>154</v>
      </c>
    </row>
    <row r="89" spans="1:34" ht="18.75" thickBot="1" x14ac:dyDescent="0.3">
      <c r="A89" s="78">
        <v>78</v>
      </c>
      <c r="B89" s="79" t="s">
        <v>642</v>
      </c>
      <c r="C89" s="80" t="s">
        <v>37</v>
      </c>
      <c r="D89" s="80" t="s">
        <v>602</v>
      </c>
      <c r="E89" s="79"/>
      <c r="F89" s="80" t="s">
        <v>40</v>
      </c>
      <c r="G89" s="80" t="s">
        <v>40</v>
      </c>
      <c r="H89" s="80">
        <v>2022</v>
      </c>
      <c r="I89" s="79" t="s">
        <v>619</v>
      </c>
      <c r="J89" s="25">
        <v>11</v>
      </c>
      <c r="K89" s="22">
        <v>52</v>
      </c>
      <c r="L89" s="54">
        <v>9</v>
      </c>
      <c r="M89" s="22">
        <v>5</v>
      </c>
      <c r="N89" s="22">
        <v>14</v>
      </c>
      <c r="O89" s="59">
        <v>18</v>
      </c>
      <c r="P89" s="22">
        <v>53</v>
      </c>
      <c r="Q89" s="20">
        <v>30</v>
      </c>
      <c r="R89" s="90">
        <v>35</v>
      </c>
      <c r="S89" s="22">
        <v>44</v>
      </c>
      <c r="T89" s="62">
        <v>8</v>
      </c>
      <c r="U89" s="121">
        <v>66</v>
      </c>
      <c r="V89" s="62">
        <v>50</v>
      </c>
      <c r="W89" s="56">
        <v>18</v>
      </c>
      <c r="X89" s="59">
        <v>59</v>
      </c>
      <c r="Y89" s="58">
        <v>68</v>
      </c>
      <c r="Z89" s="30">
        <v>23</v>
      </c>
      <c r="AA89" s="25">
        <v>13</v>
      </c>
      <c r="AB89" s="57">
        <v>12</v>
      </c>
      <c r="AC89" s="57">
        <v>41</v>
      </c>
      <c r="AD89" s="22">
        <v>37</v>
      </c>
      <c r="AE89" s="59">
        <v>12</v>
      </c>
      <c r="AF89" s="22">
        <v>10</v>
      </c>
      <c r="AG89" s="67">
        <v>0</v>
      </c>
      <c r="AH89" s="126">
        <f t="shared" si="1"/>
        <v>688</v>
      </c>
    </row>
    <row r="90" spans="1:34" ht="18.75" thickBot="1" x14ac:dyDescent="0.3">
      <c r="A90" s="78">
        <v>79</v>
      </c>
      <c r="B90" s="79" t="s">
        <v>643</v>
      </c>
      <c r="C90" s="80" t="s">
        <v>37</v>
      </c>
      <c r="D90" s="80" t="s">
        <v>611</v>
      </c>
      <c r="E90" s="79"/>
      <c r="F90" s="80" t="s">
        <v>40</v>
      </c>
      <c r="G90" s="80" t="s">
        <v>40</v>
      </c>
      <c r="H90" s="80">
        <v>2022</v>
      </c>
      <c r="I90" s="79" t="s">
        <v>619</v>
      </c>
      <c r="J90" s="25">
        <v>7</v>
      </c>
      <c r="K90" s="22">
        <v>24</v>
      </c>
      <c r="L90" s="54">
        <v>8</v>
      </c>
      <c r="M90" s="22">
        <v>2</v>
      </c>
      <c r="N90" s="22">
        <v>10</v>
      </c>
      <c r="O90" s="59">
        <v>11</v>
      </c>
      <c r="P90" s="22">
        <v>23</v>
      </c>
      <c r="Q90" s="20">
        <v>24</v>
      </c>
      <c r="R90" s="90">
        <v>20</v>
      </c>
      <c r="S90" s="22">
        <v>22</v>
      </c>
      <c r="T90" s="62">
        <v>8</v>
      </c>
      <c r="U90" s="121">
        <v>51</v>
      </c>
      <c r="V90" s="62">
        <v>30</v>
      </c>
      <c r="W90" s="56">
        <v>13</v>
      </c>
      <c r="X90" s="59">
        <v>29</v>
      </c>
      <c r="Y90" s="58">
        <v>19</v>
      </c>
      <c r="Z90" s="30">
        <v>5</v>
      </c>
      <c r="AA90" s="25">
        <v>6</v>
      </c>
      <c r="AB90" s="57">
        <v>12</v>
      </c>
      <c r="AC90" s="57">
        <v>19</v>
      </c>
      <c r="AD90" s="22">
        <v>10</v>
      </c>
      <c r="AE90" s="59">
        <v>13</v>
      </c>
      <c r="AF90" s="22">
        <v>6</v>
      </c>
      <c r="AG90" s="67">
        <v>2</v>
      </c>
      <c r="AH90" s="126">
        <f t="shared" si="1"/>
        <v>374</v>
      </c>
    </row>
    <row r="91" spans="1:34" ht="18.75" thickBot="1" x14ac:dyDescent="0.3">
      <c r="A91" s="78">
        <v>80</v>
      </c>
      <c r="B91" s="79" t="s">
        <v>644</v>
      </c>
      <c r="C91" s="80" t="s">
        <v>37</v>
      </c>
      <c r="D91" s="80" t="s">
        <v>613</v>
      </c>
      <c r="E91" s="79"/>
      <c r="F91" s="80" t="s">
        <v>40</v>
      </c>
      <c r="G91" s="80" t="s">
        <v>40</v>
      </c>
      <c r="H91" s="80">
        <v>2022</v>
      </c>
      <c r="I91" s="79" t="s">
        <v>619</v>
      </c>
      <c r="J91" s="25">
        <v>6</v>
      </c>
      <c r="K91" s="22">
        <v>24</v>
      </c>
      <c r="L91" s="54">
        <v>11</v>
      </c>
      <c r="M91" s="22">
        <v>2</v>
      </c>
      <c r="N91" s="22">
        <v>2</v>
      </c>
      <c r="O91" s="59">
        <v>6</v>
      </c>
      <c r="P91" s="22">
        <v>21</v>
      </c>
      <c r="Q91" s="20">
        <v>21</v>
      </c>
      <c r="R91" s="90">
        <v>14</v>
      </c>
      <c r="S91" s="22">
        <v>14</v>
      </c>
      <c r="T91" s="62">
        <v>8</v>
      </c>
      <c r="U91" s="121">
        <v>26</v>
      </c>
      <c r="V91" s="62">
        <v>31</v>
      </c>
      <c r="W91" s="56">
        <v>13</v>
      </c>
      <c r="X91" s="59">
        <v>15</v>
      </c>
      <c r="Y91" s="58">
        <v>8</v>
      </c>
      <c r="Z91" s="30">
        <v>5</v>
      </c>
      <c r="AA91" s="25">
        <v>8</v>
      </c>
      <c r="AB91" s="57">
        <v>12</v>
      </c>
      <c r="AC91" s="57">
        <v>11</v>
      </c>
      <c r="AD91" s="22">
        <v>12</v>
      </c>
      <c r="AE91" s="59">
        <v>9</v>
      </c>
      <c r="AF91" s="22">
        <v>6</v>
      </c>
      <c r="AG91" s="67">
        <v>2</v>
      </c>
      <c r="AH91" s="126">
        <f t="shared" si="1"/>
        <v>287</v>
      </c>
    </row>
    <row r="92" spans="1:34" ht="18.75" thickBot="1" x14ac:dyDescent="0.3">
      <c r="A92" s="78">
        <v>81</v>
      </c>
      <c r="B92" s="79" t="s">
        <v>645</v>
      </c>
      <c r="C92" s="80" t="s">
        <v>37</v>
      </c>
      <c r="D92" s="80" t="s">
        <v>584</v>
      </c>
      <c r="E92" s="79"/>
      <c r="F92" s="80" t="s">
        <v>40</v>
      </c>
      <c r="G92" s="80" t="s">
        <v>40</v>
      </c>
      <c r="H92" s="80">
        <v>2022</v>
      </c>
      <c r="I92" s="79" t="s">
        <v>619</v>
      </c>
      <c r="J92" s="25">
        <v>7</v>
      </c>
      <c r="K92" s="22">
        <v>9</v>
      </c>
      <c r="L92" s="54">
        <v>7</v>
      </c>
      <c r="M92" s="22">
        <v>2</v>
      </c>
      <c r="N92" s="22">
        <v>3</v>
      </c>
      <c r="O92" s="59">
        <v>3</v>
      </c>
      <c r="P92" s="22">
        <v>11</v>
      </c>
      <c r="Q92" s="20">
        <v>19</v>
      </c>
      <c r="R92" s="90">
        <v>6</v>
      </c>
      <c r="S92" s="22">
        <v>9</v>
      </c>
      <c r="T92" s="62">
        <v>8</v>
      </c>
      <c r="U92" s="121">
        <v>18</v>
      </c>
      <c r="V92" s="62">
        <v>10</v>
      </c>
      <c r="W92" s="56">
        <v>7</v>
      </c>
      <c r="X92" s="59">
        <v>8</v>
      </c>
      <c r="Y92" s="58">
        <v>5</v>
      </c>
      <c r="Z92" s="30">
        <v>2</v>
      </c>
      <c r="AA92" s="25">
        <v>6</v>
      </c>
      <c r="AB92" s="57">
        <v>12</v>
      </c>
      <c r="AC92" s="57">
        <v>8</v>
      </c>
      <c r="AD92" s="22">
        <v>5</v>
      </c>
      <c r="AE92" s="59">
        <v>6</v>
      </c>
      <c r="AF92" s="22">
        <v>2</v>
      </c>
      <c r="AG92" s="67">
        <v>1</v>
      </c>
      <c r="AH92" s="126">
        <f t="shared" si="1"/>
        <v>174</v>
      </c>
    </row>
    <row r="93" spans="1:34" ht="18.75" thickBot="1" x14ac:dyDescent="0.3">
      <c r="A93" s="78">
        <v>82</v>
      </c>
      <c r="B93" s="79" t="s">
        <v>646</v>
      </c>
      <c r="C93" s="80" t="s">
        <v>37</v>
      </c>
      <c r="D93" s="80" t="s">
        <v>580</v>
      </c>
      <c r="E93" s="79"/>
      <c r="F93" s="80" t="s">
        <v>40</v>
      </c>
      <c r="G93" s="80" t="s">
        <v>40</v>
      </c>
      <c r="H93" s="80">
        <v>2022</v>
      </c>
      <c r="I93" s="79" t="s">
        <v>619</v>
      </c>
      <c r="J93" s="25">
        <v>7</v>
      </c>
      <c r="K93" s="22">
        <v>23</v>
      </c>
      <c r="L93" s="54">
        <v>11</v>
      </c>
      <c r="M93" s="22">
        <v>2</v>
      </c>
      <c r="N93" s="22">
        <v>3</v>
      </c>
      <c r="O93" s="59">
        <v>6</v>
      </c>
      <c r="P93" s="22">
        <v>20</v>
      </c>
      <c r="Q93" s="20">
        <v>24</v>
      </c>
      <c r="R93" s="90">
        <v>9</v>
      </c>
      <c r="S93" s="22">
        <v>10</v>
      </c>
      <c r="T93" s="62">
        <v>8</v>
      </c>
      <c r="U93" s="121">
        <v>25</v>
      </c>
      <c r="V93" s="62">
        <v>36</v>
      </c>
      <c r="W93" s="56">
        <v>13</v>
      </c>
      <c r="X93" s="59">
        <v>19</v>
      </c>
      <c r="Y93" s="58">
        <v>10</v>
      </c>
      <c r="Z93" s="30">
        <v>1</v>
      </c>
      <c r="AA93" s="25">
        <v>38</v>
      </c>
      <c r="AB93" s="57">
        <v>12</v>
      </c>
      <c r="AC93" s="57">
        <v>14</v>
      </c>
      <c r="AD93" s="22">
        <v>12</v>
      </c>
      <c r="AE93" s="59">
        <v>10</v>
      </c>
      <c r="AF93" s="22">
        <v>6</v>
      </c>
      <c r="AG93" s="67">
        <v>2</v>
      </c>
      <c r="AH93" s="126">
        <f t="shared" si="1"/>
        <v>321</v>
      </c>
    </row>
    <row r="94" spans="1:34" ht="18.75" thickBot="1" x14ac:dyDescent="0.3">
      <c r="A94" s="78">
        <v>83</v>
      </c>
      <c r="B94" s="79" t="s">
        <v>647</v>
      </c>
      <c r="C94" s="80" t="s">
        <v>37</v>
      </c>
      <c r="D94" s="80" t="s">
        <v>613</v>
      </c>
      <c r="E94" s="79"/>
      <c r="F94" s="80" t="s">
        <v>40</v>
      </c>
      <c r="G94" s="80" t="s">
        <v>40</v>
      </c>
      <c r="H94" s="80">
        <v>2022</v>
      </c>
      <c r="I94" s="79" t="s">
        <v>619</v>
      </c>
      <c r="J94" s="25">
        <v>7</v>
      </c>
      <c r="K94" s="22">
        <v>22</v>
      </c>
      <c r="L94" s="54">
        <v>10</v>
      </c>
      <c r="M94" s="22">
        <v>2</v>
      </c>
      <c r="N94" s="22">
        <v>2</v>
      </c>
      <c r="O94" s="59">
        <v>6</v>
      </c>
      <c r="P94" s="22">
        <v>18</v>
      </c>
      <c r="Q94" s="20">
        <v>20</v>
      </c>
      <c r="R94" s="90">
        <v>10</v>
      </c>
      <c r="S94" s="22">
        <v>11</v>
      </c>
      <c r="T94" s="62">
        <v>8</v>
      </c>
      <c r="U94" s="121">
        <v>35</v>
      </c>
      <c r="V94" s="62">
        <v>29</v>
      </c>
      <c r="W94" s="56">
        <v>12</v>
      </c>
      <c r="X94" s="59">
        <v>19</v>
      </c>
      <c r="Y94" s="58">
        <v>10</v>
      </c>
      <c r="Z94" s="30">
        <v>5</v>
      </c>
      <c r="AA94" s="25">
        <v>8</v>
      </c>
      <c r="AB94" s="57">
        <v>12</v>
      </c>
      <c r="AC94" s="57">
        <v>10</v>
      </c>
      <c r="AD94" s="22">
        <v>13</v>
      </c>
      <c r="AE94" s="59">
        <v>8</v>
      </c>
      <c r="AF94" s="22">
        <v>6</v>
      </c>
      <c r="AG94" s="67">
        <v>2</v>
      </c>
      <c r="AH94" s="126">
        <f t="shared" si="1"/>
        <v>285</v>
      </c>
    </row>
    <row r="95" spans="1:34" ht="18.75" thickBot="1" x14ac:dyDescent="0.3">
      <c r="A95" s="78">
        <v>84</v>
      </c>
      <c r="B95" s="79" t="s">
        <v>648</v>
      </c>
      <c r="C95" s="80" t="s">
        <v>37</v>
      </c>
      <c r="D95" s="80" t="s">
        <v>584</v>
      </c>
      <c r="E95" s="79"/>
      <c r="F95" s="80" t="s">
        <v>40</v>
      </c>
      <c r="G95" s="80" t="s">
        <v>40</v>
      </c>
      <c r="H95" s="80">
        <v>2022</v>
      </c>
      <c r="I95" s="79" t="s">
        <v>619</v>
      </c>
      <c r="J95" s="25">
        <v>5</v>
      </c>
      <c r="K95" s="22">
        <v>6</v>
      </c>
      <c r="L95" s="54">
        <v>5</v>
      </c>
      <c r="M95" s="22">
        <v>0</v>
      </c>
      <c r="N95" s="22">
        <v>3</v>
      </c>
      <c r="O95" s="59">
        <v>3</v>
      </c>
      <c r="P95" s="22">
        <v>9</v>
      </c>
      <c r="Q95" s="20">
        <v>19</v>
      </c>
      <c r="R95" s="90">
        <v>3</v>
      </c>
      <c r="S95" s="22">
        <v>9</v>
      </c>
      <c r="T95" s="62">
        <v>8</v>
      </c>
      <c r="U95" s="121">
        <v>14</v>
      </c>
      <c r="V95" s="62">
        <v>4</v>
      </c>
      <c r="W95" s="56">
        <v>7</v>
      </c>
      <c r="X95" s="59">
        <v>7</v>
      </c>
      <c r="Y95" s="58">
        <v>7</v>
      </c>
      <c r="Z95" s="30">
        <v>1</v>
      </c>
      <c r="AA95" s="25">
        <v>6</v>
      </c>
      <c r="AB95" s="57">
        <v>8</v>
      </c>
      <c r="AC95" s="57">
        <v>6</v>
      </c>
      <c r="AD95" s="22">
        <v>5</v>
      </c>
      <c r="AE95" s="59">
        <v>6</v>
      </c>
      <c r="AF95" s="22">
        <v>2</v>
      </c>
      <c r="AG95" s="67">
        <v>0</v>
      </c>
      <c r="AH95" s="126">
        <f t="shared" si="1"/>
        <v>143</v>
      </c>
    </row>
    <row r="96" spans="1:34" ht="18.75" thickBot="1" x14ac:dyDescent="0.3">
      <c r="A96" s="78">
        <v>85</v>
      </c>
      <c r="B96" s="79" t="s">
        <v>649</v>
      </c>
      <c r="C96" s="80" t="s">
        <v>37</v>
      </c>
      <c r="D96" s="80" t="s">
        <v>608</v>
      </c>
      <c r="E96" s="79"/>
      <c r="F96" s="80" t="s">
        <v>40</v>
      </c>
      <c r="G96" s="80" t="s">
        <v>40</v>
      </c>
      <c r="H96" s="80">
        <v>2022</v>
      </c>
      <c r="I96" s="79" t="s">
        <v>619</v>
      </c>
      <c r="J96" s="25">
        <v>14</v>
      </c>
      <c r="K96" s="22">
        <v>63</v>
      </c>
      <c r="L96" s="54">
        <v>8</v>
      </c>
      <c r="M96" s="22">
        <v>7</v>
      </c>
      <c r="N96" s="22">
        <v>18</v>
      </c>
      <c r="O96" s="59">
        <v>27</v>
      </c>
      <c r="P96" s="22">
        <v>81</v>
      </c>
      <c r="Q96" s="20">
        <v>33</v>
      </c>
      <c r="R96" s="90">
        <v>42</v>
      </c>
      <c r="S96" s="22">
        <v>51</v>
      </c>
      <c r="T96" s="62">
        <v>8</v>
      </c>
      <c r="U96" s="121">
        <v>71</v>
      </c>
      <c r="V96" s="62">
        <v>59</v>
      </c>
      <c r="W96" s="56">
        <v>23</v>
      </c>
      <c r="X96" s="59">
        <v>82</v>
      </c>
      <c r="Y96" s="58">
        <v>79</v>
      </c>
      <c r="Z96" s="30">
        <v>31</v>
      </c>
      <c r="AA96" s="25">
        <v>21</v>
      </c>
      <c r="AB96" s="57">
        <v>11</v>
      </c>
      <c r="AC96" s="57">
        <v>72</v>
      </c>
      <c r="AD96" s="22">
        <v>53</v>
      </c>
      <c r="AE96" s="59">
        <v>16</v>
      </c>
      <c r="AF96" s="22">
        <v>14</v>
      </c>
      <c r="AG96" s="67">
        <v>0</v>
      </c>
      <c r="AH96" s="126">
        <f t="shared" si="1"/>
        <v>884</v>
      </c>
    </row>
    <row r="97" spans="1:34" ht="18.75" thickBot="1" x14ac:dyDescent="0.3">
      <c r="A97" s="78">
        <v>86</v>
      </c>
      <c r="B97" s="79" t="s">
        <v>650</v>
      </c>
      <c r="C97" s="80" t="s">
        <v>37</v>
      </c>
      <c r="D97" s="80" t="s">
        <v>602</v>
      </c>
      <c r="E97" s="79"/>
      <c r="F97" s="80" t="s">
        <v>40</v>
      </c>
      <c r="G97" s="80" t="s">
        <v>40</v>
      </c>
      <c r="H97" s="80">
        <v>2022</v>
      </c>
      <c r="I97" s="79" t="s">
        <v>619</v>
      </c>
      <c r="J97" s="25">
        <v>12</v>
      </c>
      <c r="K97" s="22">
        <v>52</v>
      </c>
      <c r="L97" s="54">
        <v>9</v>
      </c>
      <c r="M97" s="22">
        <v>5</v>
      </c>
      <c r="N97" s="22">
        <v>14</v>
      </c>
      <c r="O97" s="59">
        <v>21</v>
      </c>
      <c r="P97" s="22">
        <v>63</v>
      </c>
      <c r="Q97" s="20">
        <v>26</v>
      </c>
      <c r="R97" s="90">
        <v>34</v>
      </c>
      <c r="S97" s="22">
        <v>42</v>
      </c>
      <c r="T97" s="62">
        <v>8</v>
      </c>
      <c r="U97" s="121">
        <v>59</v>
      </c>
      <c r="V97" s="62">
        <v>53</v>
      </c>
      <c r="W97" s="56">
        <v>19</v>
      </c>
      <c r="X97" s="59">
        <v>64</v>
      </c>
      <c r="Y97" s="58">
        <v>63</v>
      </c>
      <c r="Z97" s="30">
        <v>23</v>
      </c>
      <c r="AA97" s="25">
        <v>17</v>
      </c>
      <c r="AB97" s="57">
        <v>13</v>
      </c>
      <c r="AC97" s="57">
        <v>45</v>
      </c>
      <c r="AD97" s="22">
        <v>39</v>
      </c>
      <c r="AE97" s="59">
        <v>13</v>
      </c>
      <c r="AF97" s="22">
        <v>10</v>
      </c>
      <c r="AG97" s="67">
        <v>0</v>
      </c>
      <c r="AH97" s="126">
        <f t="shared" si="1"/>
        <v>704</v>
      </c>
    </row>
    <row r="98" spans="1:34" ht="18.75" thickBot="1" x14ac:dyDescent="0.3">
      <c r="A98" s="78">
        <v>87</v>
      </c>
      <c r="B98" s="79" t="s">
        <v>651</v>
      </c>
      <c r="C98" s="80" t="s">
        <v>37</v>
      </c>
      <c r="D98" s="80" t="s">
        <v>611</v>
      </c>
      <c r="E98" s="79"/>
      <c r="F98" s="80" t="s">
        <v>40</v>
      </c>
      <c r="G98" s="80" t="s">
        <v>40</v>
      </c>
      <c r="H98" s="80">
        <v>2022</v>
      </c>
      <c r="I98" s="79" t="s">
        <v>619</v>
      </c>
      <c r="J98" s="25">
        <v>7</v>
      </c>
      <c r="K98" s="22">
        <v>23</v>
      </c>
      <c r="L98" s="54">
        <v>8</v>
      </c>
      <c r="M98" s="22">
        <v>2</v>
      </c>
      <c r="N98" s="22">
        <v>12</v>
      </c>
      <c r="O98" s="59">
        <v>11</v>
      </c>
      <c r="P98" s="22">
        <v>24</v>
      </c>
      <c r="Q98" s="20">
        <v>24</v>
      </c>
      <c r="R98" s="90">
        <v>19</v>
      </c>
      <c r="S98" s="22">
        <v>24</v>
      </c>
      <c r="T98" s="62">
        <v>8</v>
      </c>
      <c r="U98" s="121">
        <v>49</v>
      </c>
      <c r="V98" s="62">
        <v>29</v>
      </c>
      <c r="W98" s="56">
        <v>13</v>
      </c>
      <c r="X98" s="59">
        <v>34</v>
      </c>
      <c r="Y98" s="58">
        <v>19</v>
      </c>
      <c r="Z98" s="30">
        <v>6</v>
      </c>
      <c r="AA98" s="25">
        <v>10</v>
      </c>
      <c r="AB98" s="57">
        <v>12</v>
      </c>
      <c r="AC98" s="57">
        <v>17</v>
      </c>
      <c r="AD98" s="22">
        <v>10</v>
      </c>
      <c r="AE98" s="59">
        <v>13</v>
      </c>
      <c r="AF98" s="22">
        <v>10</v>
      </c>
      <c r="AG98" s="67">
        <v>2</v>
      </c>
      <c r="AH98" s="126">
        <f t="shared" si="1"/>
        <v>386</v>
      </c>
    </row>
    <row r="99" spans="1:34" ht="18.75" thickBot="1" x14ac:dyDescent="0.3">
      <c r="A99" s="78">
        <v>88</v>
      </c>
      <c r="B99" s="79" t="s">
        <v>652</v>
      </c>
      <c r="C99" s="80" t="s">
        <v>37</v>
      </c>
      <c r="D99" s="80" t="s">
        <v>613</v>
      </c>
      <c r="E99" s="79"/>
      <c r="F99" s="80" t="s">
        <v>40</v>
      </c>
      <c r="G99" s="80" t="s">
        <v>40</v>
      </c>
      <c r="H99" s="80">
        <v>2022</v>
      </c>
      <c r="I99" s="79" t="s">
        <v>619</v>
      </c>
      <c r="J99" s="25">
        <v>7</v>
      </c>
      <c r="K99" s="22">
        <v>21</v>
      </c>
      <c r="L99" s="54">
        <v>11</v>
      </c>
      <c r="M99" s="22">
        <v>3</v>
      </c>
      <c r="N99" s="22">
        <v>2</v>
      </c>
      <c r="O99" s="59">
        <v>6</v>
      </c>
      <c r="P99" s="22">
        <v>22</v>
      </c>
      <c r="Q99" s="20">
        <v>19</v>
      </c>
      <c r="R99" s="90">
        <v>10</v>
      </c>
      <c r="S99" s="22">
        <v>14</v>
      </c>
      <c r="T99" s="62">
        <v>8</v>
      </c>
      <c r="U99" s="121">
        <v>29</v>
      </c>
      <c r="V99" s="62">
        <v>32</v>
      </c>
      <c r="W99" s="56">
        <v>14</v>
      </c>
      <c r="X99" s="59">
        <v>17</v>
      </c>
      <c r="Y99" s="58">
        <v>10</v>
      </c>
      <c r="Z99" s="30">
        <v>5</v>
      </c>
      <c r="AA99" s="25">
        <v>8</v>
      </c>
      <c r="AB99" s="57">
        <v>12</v>
      </c>
      <c r="AC99" s="57">
        <v>13</v>
      </c>
      <c r="AD99" s="22">
        <v>13</v>
      </c>
      <c r="AE99" s="59">
        <v>9</v>
      </c>
      <c r="AF99" s="22">
        <v>6</v>
      </c>
      <c r="AG99" s="67">
        <v>2</v>
      </c>
      <c r="AH99" s="126">
        <f t="shared" si="1"/>
        <v>293</v>
      </c>
    </row>
    <row r="100" spans="1:34" ht="18.75" thickBot="1" x14ac:dyDescent="0.3">
      <c r="A100" s="78">
        <v>89</v>
      </c>
      <c r="B100" s="79" t="s">
        <v>653</v>
      </c>
      <c r="C100" s="80" t="s">
        <v>37</v>
      </c>
      <c r="D100" s="80" t="s">
        <v>584</v>
      </c>
      <c r="E100" s="79"/>
      <c r="F100" s="80" t="s">
        <v>40</v>
      </c>
      <c r="G100" s="80" t="s">
        <v>40</v>
      </c>
      <c r="H100" s="80">
        <v>2022</v>
      </c>
      <c r="I100" s="79" t="s">
        <v>619</v>
      </c>
      <c r="J100" s="25">
        <v>7</v>
      </c>
      <c r="K100" s="22">
        <v>8</v>
      </c>
      <c r="L100" s="54">
        <v>5</v>
      </c>
      <c r="M100" s="22">
        <v>2</v>
      </c>
      <c r="N100" s="22">
        <v>3</v>
      </c>
      <c r="O100" s="59">
        <v>3</v>
      </c>
      <c r="P100" s="22">
        <v>10</v>
      </c>
      <c r="Q100" s="20">
        <v>18</v>
      </c>
      <c r="R100" s="90">
        <v>3</v>
      </c>
      <c r="S100" s="22">
        <v>9</v>
      </c>
      <c r="T100" s="62">
        <v>8</v>
      </c>
      <c r="U100" s="121">
        <v>17</v>
      </c>
      <c r="V100" s="62">
        <v>9</v>
      </c>
      <c r="W100" s="56">
        <v>7</v>
      </c>
      <c r="X100" s="59">
        <v>8</v>
      </c>
      <c r="Y100" s="58">
        <v>7</v>
      </c>
      <c r="Z100" s="30">
        <v>4</v>
      </c>
      <c r="AA100" s="25">
        <v>6</v>
      </c>
      <c r="AB100" s="57">
        <v>8</v>
      </c>
      <c r="AC100" s="57">
        <v>9</v>
      </c>
      <c r="AD100" s="22">
        <v>5</v>
      </c>
      <c r="AE100" s="59">
        <v>8</v>
      </c>
      <c r="AF100" s="22">
        <v>2</v>
      </c>
      <c r="AG100" s="67">
        <v>1</v>
      </c>
      <c r="AH100" s="126">
        <f t="shared" si="1"/>
        <v>167</v>
      </c>
    </row>
    <row r="101" spans="1:34" ht="18.75" thickBot="1" x14ac:dyDescent="0.3">
      <c r="A101" s="78">
        <v>90</v>
      </c>
      <c r="B101" s="79" t="s">
        <v>654</v>
      </c>
      <c r="C101" s="80" t="s">
        <v>37</v>
      </c>
      <c r="D101" s="80" t="s">
        <v>608</v>
      </c>
      <c r="E101" s="79"/>
      <c r="F101" s="80" t="s">
        <v>40</v>
      </c>
      <c r="G101" s="80" t="s">
        <v>40</v>
      </c>
      <c r="H101" s="80">
        <v>2022</v>
      </c>
      <c r="I101" s="79" t="s">
        <v>619</v>
      </c>
      <c r="J101" s="25">
        <v>13</v>
      </c>
      <c r="K101" s="22">
        <v>56</v>
      </c>
      <c r="L101" s="54">
        <v>10</v>
      </c>
      <c r="M101" s="22">
        <v>7</v>
      </c>
      <c r="N101" s="22">
        <v>18</v>
      </c>
      <c r="O101" s="59">
        <v>27</v>
      </c>
      <c r="P101" s="22">
        <v>71</v>
      </c>
      <c r="Q101" s="20">
        <v>31</v>
      </c>
      <c r="R101" s="90">
        <v>43</v>
      </c>
      <c r="S101" s="22">
        <v>55</v>
      </c>
      <c r="T101" s="62">
        <v>8</v>
      </c>
      <c r="U101" s="121">
        <v>58</v>
      </c>
      <c r="V101" s="62">
        <v>58</v>
      </c>
      <c r="W101" s="56">
        <v>23</v>
      </c>
      <c r="X101" s="59">
        <v>70</v>
      </c>
      <c r="Y101" s="58">
        <v>81</v>
      </c>
      <c r="Z101" s="30">
        <v>28</v>
      </c>
      <c r="AA101" s="25">
        <v>16</v>
      </c>
      <c r="AB101" s="57">
        <v>11</v>
      </c>
      <c r="AC101" s="57">
        <v>61</v>
      </c>
      <c r="AD101" s="22">
        <v>46</v>
      </c>
      <c r="AE101" s="59">
        <v>16</v>
      </c>
      <c r="AF101" s="22">
        <v>12</v>
      </c>
      <c r="AG101" s="67">
        <v>0</v>
      </c>
      <c r="AH101" s="126">
        <f t="shared" si="1"/>
        <v>819</v>
      </c>
    </row>
    <row r="102" spans="1:34" ht="18.75" thickBot="1" x14ac:dyDescent="0.3">
      <c r="A102" s="78">
        <v>91</v>
      </c>
      <c r="B102" s="79" t="s">
        <v>655</v>
      </c>
      <c r="C102" s="80" t="s">
        <v>37</v>
      </c>
      <c r="D102" s="80" t="s">
        <v>602</v>
      </c>
      <c r="E102" s="79"/>
      <c r="F102" s="80" t="s">
        <v>40</v>
      </c>
      <c r="G102" s="80" t="s">
        <v>40</v>
      </c>
      <c r="H102" s="80">
        <v>2022</v>
      </c>
      <c r="I102" s="79" t="s">
        <v>619</v>
      </c>
      <c r="J102" s="25">
        <v>11</v>
      </c>
      <c r="K102" s="22">
        <v>45</v>
      </c>
      <c r="L102" s="54">
        <v>9</v>
      </c>
      <c r="M102" s="22">
        <v>5</v>
      </c>
      <c r="N102" s="22">
        <v>14</v>
      </c>
      <c r="O102" s="59">
        <v>21</v>
      </c>
      <c r="P102" s="22">
        <v>55</v>
      </c>
      <c r="Q102" s="20">
        <v>28</v>
      </c>
      <c r="R102" s="90">
        <v>37</v>
      </c>
      <c r="S102" s="22">
        <v>45</v>
      </c>
      <c r="T102" s="62">
        <v>8</v>
      </c>
      <c r="U102" s="121">
        <v>57</v>
      </c>
      <c r="V102" s="62">
        <v>53</v>
      </c>
      <c r="W102" s="56">
        <v>19</v>
      </c>
      <c r="X102" s="59">
        <v>60</v>
      </c>
      <c r="Y102" s="58">
        <v>68</v>
      </c>
      <c r="Z102" s="30">
        <v>22</v>
      </c>
      <c r="AA102" s="25">
        <v>15</v>
      </c>
      <c r="AB102" s="57">
        <v>10</v>
      </c>
      <c r="AC102" s="57">
        <v>44</v>
      </c>
      <c r="AD102" s="22">
        <v>43</v>
      </c>
      <c r="AE102" s="59">
        <v>10</v>
      </c>
      <c r="AF102" s="22">
        <v>10</v>
      </c>
      <c r="AG102" s="67">
        <v>0</v>
      </c>
      <c r="AH102" s="126">
        <f t="shared" si="1"/>
        <v>689</v>
      </c>
    </row>
    <row r="103" spans="1:34" ht="18.75" thickBot="1" x14ac:dyDescent="0.3">
      <c r="A103" s="146" t="s">
        <v>656</v>
      </c>
      <c r="B103" s="147"/>
      <c r="C103" s="147"/>
      <c r="D103" s="147"/>
      <c r="E103" s="147"/>
      <c r="F103" s="147"/>
      <c r="G103" s="147"/>
      <c r="H103" s="147"/>
      <c r="I103" s="148"/>
      <c r="J103" s="25"/>
      <c r="K103" s="22">
        <v>0</v>
      </c>
      <c r="L103" s="54">
        <v>0</v>
      </c>
      <c r="M103" s="22">
        <v>0</v>
      </c>
      <c r="N103" s="22">
        <v>0</v>
      </c>
      <c r="O103" s="10"/>
      <c r="P103" s="22">
        <v>0</v>
      </c>
      <c r="Q103" s="10"/>
      <c r="R103" s="90">
        <v>0</v>
      </c>
      <c r="S103" s="22">
        <v>0</v>
      </c>
      <c r="T103" s="62"/>
      <c r="U103" s="121"/>
      <c r="V103" s="62">
        <v>0</v>
      </c>
      <c r="W103" s="56">
        <v>0</v>
      </c>
      <c r="X103" s="59"/>
      <c r="Y103" s="58"/>
      <c r="Z103" s="11"/>
      <c r="AA103" s="75"/>
      <c r="AB103" s="57">
        <v>0</v>
      </c>
      <c r="AC103" s="57">
        <v>0</v>
      </c>
      <c r="AD103" s="22">
        <v>0</v>
      </c>
      <c r="AE103" s="59">
        <v>0</v>
      </c>
      <c r="AF103" s="59"/>
      <c r="AG103" s="67"/>
      <c r="AH103" s="126">
        <f t="shared" si="1"/>
        <v>0</v>
      </c>
    </row>
    <row r="104" spans="1:34" ht="18.75" thickBot="1" x14ac:dyDescent="0.3">
      <c r="A104" s="13">
        <v>92</v>
      </c>
      <c r="B104" s="1" t="s">
        <v>657</v>
      </c>
      <c r="C104" s="15" t="s">
        <v>60</v>
      </c>
      <c r="D104" s="15" t="s">
        <v>536</v>
      </c>
      <c r="E104" s="1" t="s">
        <v>658</v>
      </c>
      <c r="F104" s="1" t="s">
        <v>659</v>
      </c>
      <c r="G104" s="15" t="s">
        <v>40</v>
      </c>
      <c r="H104" s="15">
        <v>2006</v>
      </c>
      <c r="I104" s="1" t="s">
        <v>62</v>
      </c>
      <c r="J104" s="25">
        <v>0</v>
      </c>
      <c r="K104" s="22">
        <v>0</v>
      </c>
      <c r="L104" s="54">
        <v>0</v>
      </c>
      <c r="M104" s="22">
        <v>0</v>
      </c>
      <c r="N104" s="22">
        <v>0</v>
      </c>
      <c r="O104" s="10"/>
      <c r="P104" s="22">
        <v>0</v>
      </c>
      <c r="Q104" s="20">
        <v>8</v>
      </c>
      <c r="R104" s="90">
        <v>3</v>
      </c>
      <c r="S104" s="22">
        <v>0</v>
      </c>
      <c r="T104" s="62">
        <v>8</v>
      </c>
      <c r="U104" s="121">
        <v>5</v>
      </c>
      <c r="V104" s="62">
        <v>8</v>
      </c>
      <c r="W104" s="56">
        <v>0</v>
      </c>
      <c r="X104" s="59">
        <v>4</v>
      </c>
      <c r="Y104" s="58">
        <v>3</v>
      </c>
      <c r="Z104" s="30">
        <v>0</v>
      </c>
      <c r="AA104" s="25">
        <v>0</v>
      </c>
      <c r="AB104" s="57">
        <v>0</v>
      </c>
      <c r="AC104" s="57">
        <v>1</v>
      </c>
      <c r="AD104" s="22">
        <v>0</v>
      </c>
      <c r="AE104" s="59">
        <v>0</v>
      </c>
      <c r="AF104" s="22">
        <v>0</v>
      </c>
      <c r="AG104" s="67">
        <v>0</v>
      </c>
      <c r="AH104" s="126">
        <f t="shared" si="1"/>
        <v>40</v>
      </c>
    </row>
    <row r="105" spans="1:34" ht="18.75" thickBot="1" x14ac:dyDescent="0.3">
      <c r="A105" s="78">
        <v>93</v>
      </c>
      <c r="B105" s="79" t="s">
        <v>660</v>
      </c>
      <c r="C105" s="80" t="s">
        <v>42</v>
      </c>
      <c r="D105" s="80" t="s">
        <v>422</v>
      </c>
      <c r="E105" s="79"/>
      <c r="F105" s="80" t="s">
        <v>661</v>
      </c>
      <c r="G105" s="80" t="s">
        <v>40</v>
      </c>
      <c r="H105" s="80">
        <v>2022</v>
      </c>
      <c r="I105" s="79" t="s">
        <v>44</v>
      </c>
      <c r="J105" s="25">
        <v>120</v>
      </c>
      <c r="K105" s="22">
        <v>545</v>
      </c>
      <c r="L105" s="54">
        <v>0</v>
      </c>
      <c r="M105" s="22">
        <v>120</v>
      </c>
      <c r="N105" s="22">
        <v>230</v>
      </c>
      <c r="O105" s="10"/>
      <c r="P105" s="22">
        <v>605</v>
      </c>
      <c r="Q105" s="20">
        <v>408</v>
      </c>
      <c r="R105" s="90">
        <v>600</v>
      </c>
      <c r="S105" s="22">
        <v>1111</v>
      </c>
      <c r="T105" s="62">
        <v>8</v>
      </c>
      <c r="U105" s="121">
        <v>410</v>
      </c>
      <c r="V105" s="62">
        <v>490</v>
      </c>
      <c r="W105" s="56">
        <v>171</v>
      </c>
      <c r="X105" s="59">
        <v>601</v>
      </c>
      <c r="Y105" s="58">
        <v>551</v>
      </c>
      <c r="Z105" s="30">
        <v>360</v>
      </c>
      <c r="AA105" s="25">
        <v>250</v>
      </c>
      <c r="AB105" s="57">
        <v>150</v>
      </c>
      <c r="AC105" s="57">
        <v>649</v>
      </c>
      <c r="AD105" s="22">
        <v>0</v>
      </c>
      <c r="AE105" s="59">
        <v>210</v>
      </c>
      <c r="AF105" s="22">
        <v>280</v>
      </c>
      <c r="AG105" s="67">
        <v>40</v>
      </c>
      <c r="AH105" s="126">
        <f t="shared" si="1"/>
        <v>7909</v>
      </c>
    </row>
    <row r="106" spans="1:34" ht="18.75" thickBot="1" x14ac:dyDescent="0.3">
      <c r="A106" s="146" t="s">
        <v>662</v>
      </c>
      <c r="B106" s="147"/>
      <c r="C106" s="147"/>
      <c r="D106" s="147"/>
      <c r="E106" s="147"/>
      <c r="F106" s="147"/>
      <c r="G106" s="147"/>
      <c r="H106" s="147"/>
      <c r="I106" s="148"/>
      <c r="J106" s="25">
        <v>0</v>
      </c>
      <c r="K106" s="22">
        <v>0</v>
      </c>
      <c r="L106" s="54">
        <v>0</v>
      </c>
      <c r="M106" s="22">
        <v>0</v>
      </c>
      <c r="N106" s="22">
        <v>0</v>
      </c>
      <c r="O106" s="10"/>
      <c r="P106" s="22">
        <v>0</v>
      </c>
      <c r="Q106" s="10"/>
      <c r="R106" s="90">
        <v>0</v>
      </c>
      <c r="S106" s="22">
        <v>0</v>
      </c>
      <c r="T106" s="62"/>
      <c r="U106" s="121"/>
      <c r="V106" s="62">
        <v>0</v>
      </c>
      <c r="W106" s="56">
        <v>0</v>
      </c>
      <c r="X106" s="59"/>
      <c r="Y106" s="58"/>
      <c r="Z106" s="11"/>
      <c r="AA106" s="75"/>
      <c r="AB106" s="57">
        <v>0</v>
      </c>
      <c r="AC106" s="57">
        <v>0</v>
      </c>
      <c r="AD106" s="22">
        <v>0</v>
      </c>
      <c r="AE106" s="59">
        <v>0</v>
      </c>
      <c r="AF106" s="59"/>
      <c r="AG106" s="67"/>
      <c r="AH106" s="126">
        <f t="shared" si="1"/>
        <v>0</v>
      </c>
    </row>
    <row r="107" spans="1:34" ht="18.75" thickBot="1" x14ac:dyDescent="0.3">
      <c r="A107" s="13">
        <v>94</v>
      </c>
      <c r="B107" s="1" t="s">
        <v>663</v>
      </c>
      <c r="C107" s="15" t="s">
        <v>664</v>
      </c>
      <c r="D107" s="15" t="s">
        <v>527</v>
      </c>
      <c r="E107" s="1"/>
      <c r="F107" s="15" t="s">
        <v>40</v>
      </c>
      <c r="G107" s="15" t="s">
        <v>40</v>
      </c>
      <c r="H107" s="15">
        <v>2003</v>
      </c>
      <c r="I107" s="1" t="s">
        <v>665</v>
      </c>
      <c r="J107" s="25">
        <v>400</v>
      </c>
      <c r="K107" s="22">
        <v>1793</v>
      </c>
      <c r="L107" s="54">
        <v>1320</v>
      </c>
      <c r="M107" s="22">
        <v>330</v>
      </c>
      <c r="N107" s="22">
        <v>470</v>
      </c>
      <c r="O107" s="59">
        <v>251</v>
      </c>
      <c r="P107" s="22">
        <v>1262</v>
      </c>
      <c r="Q107" s="20">
        <v>2565</v>
      </c>
      <c r="R107" s="90">
        <v>1248</v>
      </c>
      <c r="S107" s="22">
        <v>3855</v>
      </c>
      <c r="T107" s="62">
        <v>8</v>
      </c>
      <c r="U107" s="121">
        <v>2962</v>
      </c>
      <c r="V107" s="62">
        <v>2213</v>
      </c>
      <c r="W107" s="56">
        <v>905</v>
      </c>
      <c r="X107" s="59">
        <v>1447</v>
      </c>
      <c r="Y107" s="58">
        <v>845</v>
      </c>
      <c r="Z107" s="30">
        <v>810</v>
      </c>
      <c r="AA107" s="25">
        <v>575</v>
      </c>
      <c r="AB107" s="57">
        <v>1160</v>
      </c>
      <c r="AC107" s="57">
        <v>1248</v>
      </c>
      <c r="AD107" s="22">
        <v>4020</v>
      </c>
      <c r="AE107" s="59">
        <v>1800</v>
      </c>
      <c r="AF107" s="22">
        <v>2000</v>
      </c>
      <c r="AG107" s="67">
        <v>100</v>
      </c>
      <c r="AH107" s="126">
        <f t="shared" si="1"/>
        <v>33587</v>
      </c>
    </row>
    <row r="108" spans="1:34" ht="18.75" thickBot="1" x14ac:dyDescent="0.3">
      <c r="A108" s="146" t="s">
        <v>666</v>
      </c>
      <c r="B108" s="147"/>
      <c r="C108" s="147"/>
      <c r="D108" s="147"/>
      <c r="E108" s="147"/>
      <c r="F108" s="147"/>
      <c r="G108" s="147"/>
      <c r="H108" s="147"/>
      <c r="I108" s="148"/>
      <c r="J108" s="25"/>
      <c r="K108" s="22">
        <v>0</v>
      </c>
      <c r="L108" s="54">
        <v>0</v>
      </c>
      <c r="M108" s="22">
        <v>0</v>
      </c>
      <c r="N108" s="22">
        <v>0</v>
      </c>
      <c r="O108" s="10"/>
      <c r="P108" s="22">
        <v>0</v>
      </c>
      <c r="Q108" s="10"/>
      <c r="R108" s="90">
        <v>0</v>
      </c>
      <c r="S108" s="22">
        <v>0</v>
      </c>
      <c r="T108" s="62"/>
      <c r="U108" s="121"/>
      <c r="V108" s="62">
        <v>0</v>
      </c>
      <c r="W108" s="56">
        <v>0</v>
      </c>
      <c r="X108" s="59"/>
      <c r="Y108" s="58"/>
      <c r="Z108" s="11"/>
      <c r="AA108" s="75"/>
      <c r="AB108" s="57">
        <v>0</v>
      </c>
      <c r="AC108" s="57">
        <v>0</v>
      </c>
      <c r="AD108" s="22">
        <v>0</v>
      </c>
      <c r="AE108" s="59">
        <v>0</v>
      </c>
      <c r="AF108" s="59"/>
      <c r="AG108" s="67"/>
      <c r="AH108" s="126">
        <f t="shared" si="1"/>
        <v>0</v>
      </c>
    </row>
    <row r="109" spans="1:34" ht="18.75" thickBot="1" x14ac:dyDescent="0.3">
      <c r="A109" s="94" t="s">
        <v>1</v>
      </c>
      <c r="B109" s="95" t="s">
        <v>667</v>
      </c>
      <c r="C109" s="96" t="s">
        <v>3</v>
      </c>
      <c r="D109" s="96" t="s">
        <v>668</v>
      </c>
      <c r="E109" s="95" t="s">
        <v>669</v>
      </c>
      <c r="F109" s="96" t="s">
        <v>6</v>
      </c>
      <c r="G109" s="95" t="s">
        <v>7</v>
      </c>
      <c r="H109" s="96" t="s">
        <v>670</v>
      </c>
      <c r="I109" s="95" t="s">
        <v>9</v>
      </c>
      <c r="J109" s="25"/>
      <c r="K109" s="22"/>
      <c r="L109" s="54">
        <v>0</v>
      </c>
      <c r="M109" s="22">
        <v>0</v>
      </c>
      <c r="N109" s="22">
        <v>0</v>
      </c>
      <c r="O109" s="10"/>
      <c r="P109" s="22">
        <v>0</v>
      </c>
      <c r="Q109" s="10"/>
      <c r="R109" s="90">
        <v>0</v>
      </c>
      <c r="S109" s="22">
        <v>0</v>
      </c>
      <c r="T109" s="62"/>
      <c r="U109" s="121"/>
      <c r="V109" s="62">
        <v>0</v>
      </c>
      <c r="W109" s="56">
        <v>0</v>
      </c>
      <c r="X109" s="59"/>
      <c r="Y109" s="58">
        <v>0</v>
      </c>
      <c r="Z109" s="38"/>
      <c r="AA109" s="25">
        <v>0</v>
      </c>
      <c r="AB109" s="57">
        <v>0</v>
      </c>
      <c r="AC109" s="57">
        <v>0</v>
      </c>
      <c r="AD109" s="22">
        <v>0</v>
      </c>
      <c r="AE109" s="59">
        <v>0</v>
      </c>
      <c r="AF109" s="22">
        <v>0</v>
      </c>
      <c r="AG109" s="67"/>
      <c r="AH109" s="126">
        <f t="shared" si="1"/>
        <v>0</v>
      </c>
    </row>
    <row r="110" spans="1:34" ht="18.75" thickBot="1" x14ac:dyDescent="0.3">
      <c r="A110" s="13">
        <v>95</v>
      </c>
      <c r="B110" s="1" t="s">
        <v>671</v>
      </c>
      <c r="C110" s="15" t="s">
        <v>672</v>
      </c>
      <c r="D110" s="15" t="s">
        <v>673</v>
      </c>
      <c r="E110" s="1" t="s">
        <v>674</v>
      </c>
      <c r="F110" s="1" t="s">
        <v>675</v>
      </c>
      <c r="G110" s="15" t="s">
        <v>40</v>
      </c>
      <c r="H110" s="96"/>
      <c r="I110" s="1" t="s">
        <v>676</v>
      </c>
      <c r="J110" s="25">
        <v>5</v>
      </c>
      <c r="K110" s="22">
        <v>7</v>
      </c>
      <c r="L110" s="54">
        <v>0</v>
      </c>
      <c r="M110" s="22">
        <v>2</v>
      </c>
      <c r="N110" s="22">
        <v>2</v>
      </c>
      <c r="O110" s="59">
        <v>4</v>
      </c>
      <c r="P110" s="22">
        <v>10</v>
      </c>
      <c r="Q110" s="22">
        <v>6</v>
      </c>
      <c r="R110" s="90">
        <v>20</v>
      </c>
      <c r="S110" s="22">
        <v>7</v>
      </c>
      <c r="T110" s="62">
        <v>8</v>
      </c>
      <c r="U110" s="121">
        <v>120</v>
      </c>
      <c r="V110" s="62">
        <v>13</v>
      </c>
      <c r="W110" s="56">
        <v>2</v>
      </c>
      <c r="X110" s="59">
        <v>8</v>
      </c>
      <c r="Y110" s="58">
        <v>10</v>
      </c>
      <c r="Z110" s="56">
        <v>4</v>
      </c>
      <c r="AA110" s="25">
        <v>4</v>
      </c>
      <c r="AB110" s="57">
        <v>2</v>
      </c>
      <c r="AC110" s="57">
        <v>7</v>
      </c>
      <c r="AD110" s="22">
        <v>5</v>
      </c>
      <c r="AE110" s="59">
        <v>0</v>
      </c>
      <c r="AF110" s="59">
        <v>0</v>
      </c>
      <c r="AG110" s="67">
        <v>1</v>
      </c>
      <c r="AH110" s="126">
        <f t="shared" si="1"/>
        <v>247</v>
      </c>
    </row>
    <row r="111" spans="1:34" ht="18.75" thickBot="1" x14ac:dyDescent="0.3">
      <c r="A111" s="13">
        <v>96</v>
      </c>
      <c r="B111" s="1" t="s">
        <v>677</v>
      </c>
      <c r="C111" s="15" t="s">
        <v>672</v>
      </c>
      <c r="D111" s="15" t="s">
        <v>678</v>
      </c>
      <c r="E111" s="1" t="s">
        <v>674</v>
      </c>
      <c r="F111" s="1" t="s">
        <v>675</v>
      </c>
      <c r="G111" s="15" t="s">
        <v>40</v>
      </c>
      <c r="H111" s="96"/>
      <c r="I111" s="1" t="s">
        <v>676</v>
      </c>
      <c r="J111" s="25">
        <v>5</v>
      </c>
      <c r="K111" s="22">
        <v>7</v>
      </c>
      <c r="L111" s="54">
        <v>4</v>
      </c>
      <c r="M111" s="22">
        <v>2</v>
      </c>
      <c r="N111" s="22">
        <v>2</v>
      </c>
      <c r="O111" s="59">
        <v>3</v>
      </c>
      <c r="P111" s="22">
        <v>11</v>
      </c>
      <c r="Q111" s="22">
        <v>6</v>
      </c>
      <c r="R111" s="90">
        <v>11</v>
      </c>
      <c r="S111" s="22">
        <v>662</v>
      </c>
      <c r="T111" s="62">
        <v>8</v>
      </c>
      <c r="U111" s="121">
        <v>11</v>
      </c>
      <c r="V111" s="62">
        <v>11</v>
      </c>
      <c r="W111" s="56">
        <v>2</v>
      </c>
      <c r="X111" s="59">
        <v>7</v>
      </c>
      <c r="Y111" s="58">
        <v>0</v>
      </c>
      <c r="Z111" s="56">
        <v>4</v>
      </c>
      <c r="AA111" s="25">
        <v>5</v>
      </c>
      <c r="AB111" s="57">
        <v>2</v>
      </c>
      <c r="AC111" s="57">
        <v>7</v>
      </c>
      <c r="AD111" s="22">
        <v>6</v>
      </c>
      <c r="AE111" s="59">
        <v>0</v>
      </c>
      <c r="AF111" s="59">
        <v>0</v>
      </c>
      <c r="AG111" s="67">
        <v>1</v>
      </c>
      <c r="AH111" s="126">
        <f t="shared" si="1"/>
        <v>777</v>
      </c>
    </row>
    <row r="112" spans="1:34" ht="18.75" thickBot="1" x14ac:dyDescent="0.3">
      <c r="A112" s="13">
        <v>97</v>
      </c>
      <c r="B112" s="1" t="s">
        <v>679</v>
      </c>
      <c r="C112" s="15" t="s">
        <v>680</v>
      </c>
      <c r="D112" s="15" t="s">
        <v>673</v>
      </c>
      <c r="E112" s="1" t="s">
        <v>681</v>
      </c>
      <c r="F112" s="1" t="s">
        <v>675</v>
      </c>
      <c r="G112" s="15" t="s">
        <v>40</v>
      </c>
      <c r="H112" s="96"/>
      <c r="I112" s="1" t="s">
        <v>682</v>
      </c>
      <c r="J112" s="25">
        <v>1550</v>
      </c>
      <c r="K112" s="22">
        <v>26</v>
      </c>
      <c r="L112" s="54">
        <v>0</v>
      </c>
      <c r="M112" s="22">
        <v>108</v>
      </c>
      <c r="N112" s="22">
        <v>9</v>
      </c>
      <c r="O112" s="59">
        <v>16</v>
      </c>
      <c r="P112" s="22">
        <v>22</v>
      </c>
      <c r="Q112" s="22">
        <v>1139</v>
      </c>
      <c r="R112" s="90">
        <v>27</v>
      </c>
      <c r="S112" s="22">
        <v>0</v>
      </c>
      <c r="T112" s="62">
        <v>8</v>
      </c>
      <c r="U112" s="121">
        <v>1776</v>
      </c>
      <c r="V112" s="62">
        <v>709</v>
      </c>
      <c r="W112" s="38">
        <v>0</v>
      </c>
      <c r="X112" s="59">
        <v>354</v>
      </c>
      <c r="Y112" s="58">
        <v>0</v>
      </c>
      <c r="Z112" s="56">
        <v>5</v>
      </c>
      <c r="AA112" s="25">
        <v>87</v>
      </c>
      <c r="AB112" s="57">
        <v>14</v>
      </c>
      <c r="AC112" s="57">
        <v>1984</v>
      </c>
      <c r="AD112" s="22">
        <v>1559</v>
      </c>
      <c r="AE112" s="59">
        <v>0</v>
      </c>
      <c r="AF112" s="59">
        <v>0</v>
      </c>
      <c r="AG112" s="72">
        <v>6</v>
      </c>
      <c r="AH112" s="126">
        <f t="shared" si="1"/>
        <v>9399</v>
      </c>
    </row>
  </sheetData>
  <mergeCells count="13">
    <mergeCell ref="A108:I108"/>
    <mergeCell ref="A24:I24"/>
    <mergeCell ref="A30:I30"/>
    <mergeCell ref="A33:I33"/>
    <mergeCell ref="A57:I57"/>
    <mergeCell ref="A103:I103"/>
    <mergeCell ref="A106:I106"/>
    <mergeCell ref="A22:I22"/>
    <mergeCell ref="A1:I1"/>
    <mergeCell ref="A3:I3"/>
    <mergeCell ref="A16:I16"/>
    <mergeCell ref="A18:I18"/>
    <mergeCell ref="A20:I2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H32"/>
  <sheetViews>
    <sheetView topLeftCell="AC14" workbookViewId="0">
      <selection activeCell="AF11" sqref="AF11"/>
    </sheetView>
  </sheetViews>
  <sheetFormatPr defaultRowHeight="15" x14ac:dyDescent="0.25"/>
  <cols>
    <col min="1" max="16384" width="9.140625" style="126"/>
  </cols>
  <sheetData>
    <row r="1" spans="1:34" ht="21" thickBot="1" x14ac:dyDescent="0.3">
      <c r="A1" s="143" t="s">
        <v>109</v>
      </c>
      <c r="B1" s="144"/>
      <c r="C1" s="144"/>
      <c r="D1" s="144"/>
      <c r="E1" s="144"/>
      <c r="F1" s="144"/>
      <c r="G1" s="144"/>
      <c r="H1" s="144"/>
      <c r="I1" s="145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34" ht="16.5" thickBot="1" x14ac:dyDescent="0.3">
      <c r="A2" s="4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7" t="s">
        <v>10</v>
      </c>
      <c r="K2" s="8" t="s">
        <v>11</v>
      </c>
      <c r="L2" s="7" t="s">
        <v>12</v>
      </c>
      <c r="M2" s="7" t="s">
        <v>13</v>
      </c>
      <c r="N2" s="7" t="s">
        <v>14</v>
      </c>
      <c r="O2" s="7" t="s">
        <v>15</v>
      </c>
      <c r="P2" s="7" t="s">
        <v>16</v>
      </c>
      <c r="Q2" s="7" t="s">
        <v>17</v>
      </c>
      <c r="R2" s="7" t="s">
        <v>18</v>
      </c>
      <c r="S2" s="7" t="s">
        <v>19</v>
      </c>
      <c r="T2" s="7" t="s">
        <v>20</v>
      </c>
      <c r="U2" s="7" t="s">
        <v>21</v>
      </c>
      <c r="V2" s="7" t="s">
        <v>22</v>
      </c>
      <c r="W2" s="7" t="s">
        <v>23</v>
      </c>
      <c r="X2" s="7" t="s">
        <v>24</v>
      </c>
      <c r="Y2" s="7" t="s">
        <v>25</v>
      </c>
      <c r="Z2" s="7" t="s">
        <v>26</v>
      </c>
      <c r="AA2" s="7" t="s">
        <v>27</v>
      </c>
      <c r="AB2" s="7" t="s">
        <v>28</v>
      </c>
      <c r="AC2" s="7" t="s">
        <v>29</v>
      </c>
      <c r="AD2" s="7" t="s">
        <v>30</v>
      </c>
      <c r="AE2" s="7" t="s">
        <v>31</v>
      </c>
      <c r="AF2" s="7" t="s">
        <v>32</v>
      </c>
      <c r="AG2" s="7" t="s">
        <v>33</v>
      </c>
      <c r="AH2" s="9" t="s">
        <v>110</v>
      </c>
    </row>
    <row r="3" spans="1:34" ht="16.5" thickBot="1" x14ac:dyDescent="0.3">
      <c r="A3" s="146" t="s">
        <v>35</v>
      </c>
      <c r="B3" s="147"/>
      <c r="C3" s="147"/>
      <c r="D3" s="147"/>
      <c r="E3" s="147"/>
      <c r="F3" s="147"/>
      <c r="G3" s="147"/>
      <c r="H3" s="147"/>
      <c r="I3" s="148"/>
      <c r="J3" s="10"/>
      <c r="K3" s="10"/>
      <c r="L3" s="10"/>
      <c r="M3" s="10"/>
      <c r="N3" s="10"/>
      <c r="O3" s="10"/>
      <c r="P3" s="10"/>
      <c r="Q3" s="10"/>
      <c r="R3" s="11"/>
      <c r="S3" s="11"/>
      <c r="T3" s="12"/>
      <c r="U3" s="11"/>
      <c r="V3" s="12"/>
      <c r="W3" s="11"/>
      <c r="X3" s="11"/>
      <c r="Y3" s="11"/>
      <c r="Z3" s="11"/>
      <c r="AA3" s="12"/>
      <c r="AB3" s="11"/>
      <c r="AC3" s="12"/>
      <c r="AD3" s="12"/>
      <c r="AE3" s="11"/>
      <c r="AF3" s="11"/>
      <c r="AG3" s="11"/>
    </row>
    <row r="4" spans="1:34" ht="33" thickBot="1" x14ac:dyDescent="0.35">
      <c r="A4" s="13">
        <v>1</v>
      </c>
      <c r="B4" s="14" t="s">
        <v>111</v>
      </c>
      <c r="C4" s="15" t="s">
        <v>37</v>
      </c>
      <c r="D4" s="15" t="s">
        <v>112</v>
      </c>
      <c r="E4" s="1" t="s">
        <v>113</v>
      </c>
      <c r="F4" s="15" t="s">
        <v>40</v>
      </c>
      <c r="G4" s="15" t="s">
        <v>40</v>
      </c>
      <c r="H4" s="15">
        <v>2018</v>
      </c>
      <c r="I4" s="16" t="s">
        <v>114</v>
      </c>
      <c r="J4" s="17">
        <v>3</v>
      </c>
      <c r="K4" s="18">
        <v>19</v>
      </c>
      <c r="L4" s="19">
        <v>13</v>
      </c>
      <c r="M4" s="20">
        <v>5</v>
      </c>
      <c r="N4" s="20">
        <v>7</v>
      </c>
      <c r="O4" s="21">
        <v>11</v>
      </c>
      <c r="P4" s="22">
        <v>29</v>
      </c>
      <c r="Q4" s="20">
        <v>15</v>
      </c>
      <c r="R4" s="23">
        <v>19</v>
      </c>
      <c r="S4" s="22">
        <v>10</v>
      </c>
      <c r="T4" s="24">
        <v>14</v>
      </c>
      <c r="U4" s="120">
        <v>20</v>
      </c>
      <c r="V4" s="26">
        <v>9</v>
      </c>
      <c r="W4" s="27">
        <v>9</v>
      </c>
      <c r="X4" s="28">
        <v>45</v>
      </c>
      <c r="Y4" s="29">
        <v>13</v>
      </c>
      <c r="Z4" s="30">
        <v>16</v>
      </c>
      <c r="AA4" s="25">
        <v>6</v>
      </c>
      <c r="AB4" s="31">
        <v>15</v>
      </c>
      <c r="AC4" s="25">
        <v>23</v>
      </c>
      <c r="AD4" s="22">
        <v>20</v>
      </c>
      <c r="AE4" s="23">
        <v>2</v>
      </c>
      <c r="AF4" s="29">
        <v>0</v>
      </c>
      <c r="AG4" s="32">
        <v>0</v>
      </c>
      <c r="AH4" s="126">
        <f>SUM(J4:AG4)</f>
        <v>323</v>
      </c>
    </row>
    <row r="5" spans="1:34" ht="33" thickBot="1" x14ac:dyDescent="0.35">
      <c r="A5" s="13">
        <v>2</v>
      </c>
      <c r="B5" s="33" t="s">
        <v>115</v>
      </c>
      <c r="C5" s="15" t="s">
        <v>42</v>
      </c>
      <c r="D5" s="15" t="s">
        <v>112</v>
      </c>
      <c r="E5" s="1" t="s">
        <v>116</v>
      </c>
      <c r="F5" s="15" t="s">
        <v>40</v>
      </c>
      <c r="G5" s="15" t="s">
        <v>40</v>
      </c>
      <c r="H5" s="15">
        <v>2018</v>
      </c>
      <c r="I5" s="1" t="s">
        <v>44</v>
      </c>
      <c r="J5" s="25">
        <v>375</v>
      </c>
      <c r="K5" s="20">
        <v>707</v>
      </c>
      <c r="L5" s="19">
        <v>503</v>
      </c>
      <c r="M5" s="20">
        <v>73</v>
      </c>
      <c r="N5" s="20">
        <v>267</v>
      </c>
      <c r="O5" s="21">
        <v>306</v>
      </c>
      <c r="P5" s="22">
        <v>907</v>
      </c>
      <c r="Q5" s="20">
        <v>1006</v>
      </c>
      <c r="R5" s="30">
        <v>418</v>
      </c>
      <c r="S5" s="22">
        <v>571</v>
      </c>
      <c r="T5" s="24">
        <v>466</v>
      </c>
      <c r="U5" s="120">
        <v>1093</v>
      </c>
      <c r="V5" s="26">
        <v>768</v>
      </c>
      <c r="W5" s="30">
        <v>371</v>
      </c>
      <c r="X5" s="34">
        <v>904</v>
      </c>
      <c r="Y5" s="21">
        <v>365</v>
      </c>
      <c r="Z5" s="30">
        <v>330</v>
      </c>
      <c r="AA5" s="25">
        <v>389</v>
      </c>
      <c r="AB5" s="31">
        <v>659</v>
      </c>
      <c r="AC5" s="25">
        <v>394</v>
      </c>
      <c r="AD5" s="22">
        <v>2208</v>
      </c>
      <c r="AE5" s="30">
        <v>480</v>
      </c>
      <c r="AF5" s="21">
        <v>220</v>
      </c>
      <c r="AG5" s="35">
        <v>160</v>
      </c>
      <c r="AH5" s="126">
        <f t="shared" ref="AH5:AH32" si="0">SUM(J5:AG5)</f>
        <v>13940</v>
      </c>
    </row>
    <row r="6" spans="1:34" ht="33" thickBot="1" x14ac:dyDescent="0.35">
      <c r="A6" s="13">
        <v>3</v>
      </c>
      <c r="B6" s="33" t="s">
        <v>117</v>
      </c>
      <c r="C6" s="15" t="s">
        <v>46</v>
      </c>
      <c r="D6" s="15" t="s">
        <v>112</v>
      </c>
      <c r="E6" s="1" t="s">
        <v>118</v>
      </c>
      <c r="F6" s="15" t="s">
        <v>40</v>
      </c>
      <c r="G6" s="15" t="s">
        <v>40</v>
      </c>
      <c r="H6" s="15">
        <v>2017</v>
      </c>
      <c r="I6" s="1" t="s">
        <v>50</v>
      </c>
      <c r="J6" s="25">
        <v>35</v>
      </c>
      <c r="K6" s="20">
        <v>38</v>
      </c>
      <c r="L6" s="19">
        <v>42</v>
      </c>
      <c r="M6" s="20">
        <v>18</v>
      </c>
      <c r="N6" s="20">
        <v>43</v>
      </c>
      <c r="O6" s="21">
        <v>33</v>
      </c>
      <c r="P6" s="22">
        <v>69</v>
      </c>
      <c r="Q6" s="20">
        <v>121</v>
      </c>
      <c r="R6" s="30">
        <v>93</v>
      </c>
      <c r="S6" s="22">
        <v>27</v>
      </c>
      <c r="T6" s="24">
        <v>136</v>
      </c>
      <c r="U6" s="120">
        <v>253</v>
      </c>
      <c r="V6" s="26">
        <v>86</v>
      </c>
      <c r="W6" s="30">
        <v>61</v>
      </c>
      <c r="X6" s="34">
        <v>137</v>
      </c>
      <c r="Y6" s="21">
        <v>56</v>
      </c>
      <c r="Z6" s="30">
        <v>84</v>
      </c>
      <c r="AA6" s="25">
        <v>65</v>
      </c>
      <c r="AB6" s="31">
        <v>96</v>
      </c>
      <c r="AC6" s="25">
        <v>103</v>
      </c>
      <c r="AD6" s="22">
        <v>248</v>
      </c>
      <c r="AE6" s="30">
        <v>15</v>
      </c>
      <c r="AF6" s="21">
        <v>0</v>
      </c>
      <c r="AG6" s="35">
        <v>0</v>
      </c>
      <c r="AH6" s="126">
        <f t="shared" si="0"/>
        <v>1859</v>
      </c>
    </row>
    <row r="7" spans="1:34" ht="33" thickBot="1" x14ac:dyDescent="0.35">
      <c r="A7" s="13">
        <v>4</v>
      </c>
      <c r="B7" s="33" t="s">
        <v>119</v>
      </c>
      <c r="C7" s="15" t="s">
        <v>46</v>
      </c>
      <c r="D7" s="15" t="s">
        <v>112</v>
      </c>
      <c r="E7" s="1" t="s">
        <v>120</v>
      </c>
      <c r="F7" s="15" t="s">
        <v>40</v>
      </c>
      <c r="G7" s="15" t="s">
        <v>40</v>
      </c>
      <c r="H7" s="15">
        <v>2017</v>
      </c>
      <c r="I7" s="1" t="s">
        <v>50</v>
      </c>
      <c r="J7" s="25">
        <v>35</v>
      </c>
      <c r="K7" s="20">
        <v>38</v>
      </c>
      <c r="L7" s="19">
        <v>35</v>
      </c>
      <c r="M7" s="20">
        <v>17</v>
      </c>
      <c r="N7" s="20">
        <v>43</v>
      </c>
      <c r="O7" s="21">
        <v>32</v>
      </c>
      <c r="P7" s="22">
        <v>80</v>
      </c>
      <c r="Q7" s="20">
        <v>114</v>
      </c>
      <c r="R7" s="30">
        <v>63</v>
      </c>
      <c r="S7" s="22">
        <v>50</v>
      </c>
      <c r="T7" s="24">
        <v>141</v>
      </c>
      <c r="U7" s="120">
        <v>250</v>
      </c>
      <c r="V7" s="26">
        <v>89</v>
      </c>
      <c r="W7" s="30">
        <v>58</v>
      </c>
      <c r="X7" s="34">
        <v>136</v>
      </c>
      <c r="Y7" s="21">
        <v>50</v>
      </c>
      <c r="Z7" s="30">
        <v>85</v>
      </c>
      <c r="AA7" s="25">
        <v>86</v>
      </c>
      <c r="AB7" s="31">
        <v>99</v>
      </c>
      <c r="AC7" s="25">
        <v>105</v>
      </c>
      <c r="AD7" s="22">
        <v>258</v>
      </c>
      <c r="AE7" s="30">
        <v>15</v>
      </c>
      <c r="AF7" s="21">
        <v>0</v>
      </c>
      <c r="AG7" s="35">
        <v>0</v>
      </c>
      <c r="AH7" s="126">
        <f t="shared" si="0"/>
        <v>1879</v>
      </c>
    </row>
    <row r="8" spans="1:34" ht="33" thickBot="1" x14ac:dyDescent="1">
      <c r="A8" s="13">
        <v>5</v>
      </c>
      <c r="B8" s="36" t="s">
        <v>121</v>
      </c>
      <c r="C8" s="15" t="s">
        <v>52</v>
      </c>
      <c r="D8" s="15" t="s">
        <v>112</v>
      </c>
      <c r="E8" s="1" t="s">
        <v>122</v>
      </c>
      <c r="F8" s="15" t="s">
        <v>40</v>
      </c>
      <c r="G8" s="15" t="s">
        <v>40</v>
      </c>
      <c r="H8" s="15">
        <v>2018</v>
      </c>
      <c r="I8" s="1" t="s">
        <v>54</v>
      </c>
      <c r="J8" s="25">
        <v>13</v>
      </c>
      <c r="K8" s="20">
        <v>16</v>
      </c>
      <c r="L8" s="19">
        <v>12</v>
      </c>
      <c r="M8" s="20">
        <v>5</v>
      </c>
      <c r="N8" s="20">
        <v>14</v>
      </c>
      <c r="O8" s="21">
        <v>12</v>
      </c>
      <c r="P8" s="22">
        <v>27</v>
      </c>
      <c r="Q8" s="37">
        <v>17</v>
      </c>
      <c r="R8" s="30">
        <v>16</v>
      </c>
      <c r="S8" s="22">
        <v>16</v>
      </c>
      <c r="T8" s="24">
        <v>16</v>
      </c>
      <c r="U8" s="120">
        <v>26</v>
      </c>
      <c r="V8" s="26">
        <v>15</v>
      </c>
      <c r="W8" s="30">
        <v>15</v>
      </c>
      <c r="X8" s="34">
        <v>38</v>
      </c>
      <c r="Y8" s="21">
        <v>19</v>
      </c>
      <c r="Z8" s="30">
        <v>13</v>
      </c>
      <c r="AA8" s="25">
        <v>9</v>
      </c>
      <c r="AB8" s="31">
        <v>58</v>
      </c>
      <c r="AC8" s="25">
        <v>22</v>
      </c>
      <c r="AD8" s="22">
        <v>19</v>
      </c>
      <c r="AE8" s="30">
        <v>7</v>
      </c>
      <c r="AF8" s="21">
        <v>0</v>
      </c>
      <c r="AG8" s="35">
        <v>3</v>
      </c>
      <c r="AH8" s="126">
        <f t="shared" si="0"/>
        <v>408</v>
      </c>
    </row>
    <row r="9" spans="1:34" ht="19.5" thickBot="1" x14ac:dyDescent="0.35">
      <c r="A9" s="146" t="s">
        <v>55</v>
      </c>
      <c r="B9" s="147"/>
      <c r="C9" s="147"/>
      <c r="D9" s="147"/>
      <c r="E9" s="147"/>
      <c r="F9" s="147"/>
      <c r="G9" s="147"/>
      <c r="H9" s="147"/>
      <c r="I9" s="148"/>
      <c r="J9" s="10"/>
      <c r="K9" s="20">
        <v>0</v>
      </c>
      <c r="L9" s="19">
        <v>0</v>
      </c>
      <c r="M9" s="20">
        <v>0</v>
      </c>
      <c r="N9" s="20">
        <v>0</v>
      </c>
      <c r="O9" s="10"/>
      <c r="P9" s="22">
        <v>0</v>
      </c>
      <c r="Q9" s="20"/>
      <c r="R9" s="38"/>
      <c r="S9" s="22">
        <v>0</v>
      </c>
      <c r="T9" s="24">
        <v>0</v>
      </c>
      <c r="U9" s="120"/>
      <c r="V9" s="26">
        <v>0</v>
      </c>
      <c r="W9" s="30">
        <v>0</v>
      </c>
      <c r="X9" s="10"/>
      <c r="Y9" s="21"/>
      <c r="Z9" s="11"/>
      <c r="AA9" s="10"/>
      <c r="AB9" s="31">
        <v>0</v>
      </c>
      <c r="AC9" s="25">
        <v>0</v>
      </c>
      <c r="AD9" s="10"/>
      <c r="AE9" s="30">
        <v>0</v>
      </c>
      <c r="AF9" s="21"/>
      <c r="AG9" s="35"/>
      <c r="AH9" s="126">
        <f t="shared" si="0"/>
        <v>0</v>
      </c>
    </row>
    <row r="10" spans="1:34" ht="21" thickBot="1" x14ac:dyDescent="0.35">
      <c r="A10" s="13">
        <v>6</v>
      </c>
      <c r="B10" s="1" t="s">
        <v>56</v>
      </c>
      <c r="C10" s="15" t="s">
        <v>57</v>
      </c>
      <c r="D10" s="15" t="s">
        <v>112</v>
      </c>
      <c r="E10" s="1" t="s">
        <v>123</v>
      </c>
      <c r="F10" s="15" t="s">
        <v>40</v>
      </c>
      <c r="G10" s="15" t="s">
        <v>40</v>
      </c>
      <c r="H10" s="15">
        <v>2010</v>
      </c>
      <c r="I10" s="1" t="s">
        <v>54</v>
      </c>
      <c r="J10" s="25">
        <v>13</v>
      </c>
      <c r="K10" s="20">
        <v>11</v>
      </c>
      <c r="L10" s="19">
        <v>13</v>
      </c>
      <c r="M10" s="20">
        <v>3</v>
      </c>
      <c r="N10" s="20">
        <v>7</v>
      </c>
      <c r="O10" s="21">
        <v>22</v>
      </c>
      <c r="P10" s="22">
        <v>46</v>
      </c>
      <c r="Q10" s="20">
        <v>15</v>
      </c>
      <c r="R10" s="30">
        <v>65</v>
      </c>
      <c r="S10" s="22">
        <v>24</v>
      </c>
      <c r="T10" s="24">
        <v>54</v>
      </c>
      <c r="U10" s="120">
        <v>19</v>
      </c>
      <c r="V10" s="26">
        <v>67</v>
      </c>
      <c r="W10" s="30">
        <v>16</v>
      </c>
      <c r="X10" s="34">
        <v>63</v>
      </c>
      <c r="Y10" s="21">
        <v>16</v>
      </c>
      <c r="Z10" s="30">
        <v>8</v>
      </c>
      <c r="AA10" s="25">
        <v>21</v>
      </c>
      <c r="AB10" s="31">
        <v>49</v>
      </c>
      <c r="AC10" s="25">
        <v>45</v>
      </c>
      <c r="AD10" s="22">
        <v>197</v>
      </c>
      <c r="AE10" s="30">
        <v>9</v>
      </c>
      <c r="AF10" s="21">
        <v>2</v>
      </c>
      <c r="AG10" s="35">
        <v>3</v>
      </c>
      <c r="AH10" s="126">
        <f t="shared" si="0"/>
        <v>788</v>
      </c>
    </row>
    <row r="11" spans="1:34" ht="21" thickBot="1" x14ac:dyDescent="0.35">
      <c r="A11" s="13">
        <v>7</v>
      </c>
      <c r="B11" s="1" t="s">
        <v>124</v>
      </c>
      <c r="C11" s="15" t="s">
        <v>60</v>
      </c>
      <c r="D11" s="15" t="s">
        <v>112</v>
      </c>
      <c r="E11" s="1" t="s">
        <v>125</v>
      </c>
      <c r="F11" s="15" t="s">
        <v>40</v>
      </c>
      <c r="G11" s="15" t="s">
        <v>40</v>
      </c>
      <c r="H11" s="15">
        <v>2018</v>
      </c>
      <c r="I11" s="1" t="s">
        <v>62</v>
      </c>
      <c r="J11" s="25">
        <v>6</v>
      </c>
      <c r="K11" s="20">
        <v>18</v>
      </c>
      <c r="L11" s="19">
        <v>13</v>
      </c>
      <c r="M11" s="20">
        <v>11</v>
      </c>
      <c r="N11" s="20">
        <v>8</v>
      </c>
      <c r="O11" s="21">
        <v>11</v>
      </c>
      <c r="P11" s="22">
        <v>13</v>
      </c>
      <c r="Q11" s="20">
        <v>23</v>
      </c>
      <c r="R11" s="30">
        <v>26</v>
      </c>
      <c r="S11" s="22">
        <v>11</v>
      </c>
      <c r="T11" s="24">
        <v>14</v>
      </c>
      <c r="U11" s="120">
        <v>19</v>
      </c>
      <c r="V11" s="26">
        <v>15</v>
      </c>
      <c r="W11" s="30">
        <v>11</v>
      </c>
      <c r="X11" s="34">
        <v>38</v>
      </c>
      <c r="Y11" s="21">
        <v>19</v>
      </c>
      <c r="Z11" s="30">
        <v>30</v>
      </c>
      <c r="AA11" s="25">
        <v>6</v>
      </c>
      <c r="AB11" s="31">
        <v>20</v>
      </c>
      <c r="AC11" s="25">
        <v>27</v>
      </c>
      <c r="AD11" s="22">
        <v>15</v>
      </c>
      <c r="AE11" s="30">
        <v>4</v>
      </c>
      <c r="AF11" s="21">
        <v>0</v>
      </c>
      <c r="AG11" s="35">
        <v>3</v>
      </c>
      <c r="AH11" s="126">
        <f t="shared" si="0"/>
        <v>361</v>
      </c>
    </row>
    <row r="12" spans="1:34" ht="21" thickBot="1" x14ac:dyDescent="0.35">
      <c r="A12" s="13">
        <v>8</v>
      </c>
      <c r="B12" s="1" t="s">
        <v>63</v>
      </c>
      <c r="C12" s="15" t="s">
        <v>42</v>
      </c>
      <c r="D12" s="15" t="s">
        <v>112</v>
      </c>
      <c r="E12" s="1" t="s">
        <v>126</v>
      </c>
      <c r="F12" s="15" t="s">
        <v>40</v>
      </c>
      <c r="G12" s="15" t="s">
        <v>40</v>
      </c>
      <c r="H12" s="15">
        <v>2010</v>
      </c>
      <c r="I12" s="1" t="s">
        <v>44</v>
      </c>
      <c r="J12" s="25">
        <v>372</v>
      </c>
      <c r="K12" s="20">
        <v>760</v>
      </c>
      <c r="L12" s="19">
        <v>508</v>
      </c>
      <c r="M12" s="20">
        <v>51</v>
      </c>
      <c r="N12" s="20">
        <v>273</v>
      </c>
      <c r="O12" s="21">
        <v>278</v>
      </c>
      <c r="P12" s="22">
        <v>854</v>
      </c>
      <c r="Q12" s="20">
        <v>972</v>
      </c>
      <c r="R12" s="30">
        <v>425</v>
      </c>
      <c r="S12" s="22">
        <v>519</v>
      </c>
      <c r="T12" s="24">
        <v>477</v>
      </c>
      <c r="U12" s="120">
        <v>1067</v>
      </c>
      <c r="V12" s="26">
        <v>742</v>
      </c>
      <c r="W12" s="30">
        <v>371</v>
      </c>
      <c r="X12" s="34">
        <v>893</v>
      </c>
      <c r="Y12" s="21">
        <v>329</v>
      </c>
      <c r="Z12" s="30">
        <v>332</v>
      </c>
      <c r="AA12" s="25">
        <v>413</v>
      </c>
      <c r="AB12" s="31">
        <v>648</v>
      </c>
      <c r="AC12" s="25">
        <v>392</v>
      </c>
      <c r="AD12" s="22">
        <v>2193</v>
      </c>
      <c r="AE12" s="30">
        <v>485</v>
      </c>
      <c r="AF12" s="21">
        <v>230</v>
      </c>
      <c r="AG12" s="35">
        <v>192</v>
      </c>
      <c r="AH12" s="126">
        <f t="shared" si="0"/>
        <v>13776</v>
      </c>
    </row>
    <row r="13" spans="1:34" ht="21" thickBot="1" x14ac:dyDescent="0.35">
      <c r="A13" s="13">
        <v>9</v>
      </c>
      <c r="B13" s="1" t="s">
        <v>65</v>
      </c>
      <c r="C13" s="15" t="s">
        <v>42</v>
      </c>
      <c r="D13" s="15" t="s">
        <v>112</v>
      </c>
      <c r="E13" s="1" t="s">
        <v>127</v>
      </c>
      <c r="F13" s="15" t="s">
        <v>40</v>
      </c>
      <c r="G13" s="15" t="s">
        <v>40</v>
      </c>
      <c r="H13" s="15">
        <v>2010</v>
      </c>
      <c r="I13" s="1" t="s">
        <v>44</v>
      </c>
      <c r="J13" s="25">
        <v>353</v>
      </c>
      <c r="K13" s="20">
        <v>673</v>
      </c>
      <c r="L13" s="19">
        <v>508</v>
      </c>
      <c r="M13" s="20">
        <v>61</v>
      </c>
      <c r="N13" s="20">
        <v>273</v>
      </c>
      <c r="O13" s="21">
        <v>263</v>
      </c>
      <c r="P13" s="22">
        <v>833</v>
      </c>
      <c r="Q13" s="20">
        <v>972</v>
      </c>
      <c r="R13" s="30">
        <v>389</v>
      </c>
      <c r="S13" s="22">
        <v>520</v>
      </c>
      <c r="T13" s="24">
        <v>477</v>
      </c>
      <c r="U13" s="120">
        <v>1092</v>
      </c>
      <c r="V13" s="26">
        <v>727</v>
      </c>
      <c r="W13" s="30">
        <v>371</v>
      </c>
      <c r="X13" s="34">
        <v>873</v>
      </c>
      <c r="Y13" s="21">
        <v>334</v>
      </c>
      <c r="Z13" s="30">
        <v>332</v>
      </c>
      <c r="AA13" s="25">
        <v>403</v>
      </c>
      <c r="AB13" s="31">
        <v>649</v>
      </c>
      <c r="AC13" s="25">
        <v>398</v>
      </c>
      <c r="AD13" s="22">
        <v>2193</v>
      </c>
      <c r="AE13" s="30">
        <v>475</v>
      </c>
      <c r="AF13" s="21">
        <v>230</v>
      </c>
      <c r="AG13" s="35">
        <v>192</v>
      </c>
      <c r="AH13" s="126">
        <f t="shared" si="0"/>
        <v>13591</v>
      </c>
    </row>
    <row r="14" spans="1:34" ht="21" thickBot="1" x14ac:dyDescent="0.35">
      <c r="A14" s="13">
        <v>10</v>
      </c>
      <c r="B14" s="1" t="s">
        <v>128</v>
      </c>
      <c r="C14" s="15" t="s">
        <v>46</v>
      </c>
      <c r="D14" s="15" t="s">
        <v>112</v>
      </c>
      <c r="E14" s="1" t="s">
        <v>129</v>
      </c>
      <c r="F14" s="15" t="s">
        <v>40</v>
      </c>
      <c r="G14" s="15" t="s">
        <v>40</v>
      </c>
      <c r="H14" s="15">
        <v>2010</v>
      </c>
      <c r="I14" s="1" t="s">
        <v>50</v>
      </c>
      <c r="J14" s="25">
        <v>97</v>
      </c>
      <c r="K14" s="20">
        <v>59</v>
      </c>
      <c r="L14" s="19">
        <v>45</v>
      </c>
      <c r="M14" s="20">
        <v>20</v>
      </c>
      <c r="N14" s="20">
        <v>40</v>
      </c>
      <c r="O14" s="21">
        <v>37</v>
      </c>
      <c r="P14" s="22">
        <v>57</v>
      </c>
      <c r="Q14" s="20">
        <v>167</v>
      </c>
      <c r="R14" s="30">
        <v>77</v>
      </c>
      <c r="S14" s="22">
        <v>33</v>
      </c>
      <c r="T14" s="24">
        <v>127</v>
      </c>
      <c r="U14" s="120">
        <v>285</v>
      </c>
      <c r="V14" s="26">
        <v>106</v>
      </c>
      <c r="W14" s="30">
        <v>93</v>
      </c>
      <c r="X14" s="34">
        <v>115</v>
      </c>
      <c r="Y14" s="21">
        <v>67</v>
      </c>
      <c r="Z14" s="30">
        <v>62</v>
      </c>
      <c r="AA14" s="25">
        <v>58</v>
      </c>
      <c r="AB14" s="31">
        <v>170</v>
      </c>
      <c r="AC14" s="25">
        <v>140</v>
      </c>
      <c r="AD14" s="22">
        <v>260</v>
      </c>
      <c r="AE14" s="30">
        <v>105</v>
      </c>
      <c r="AF14" s="21">
        <v>0</v>
      </c>
      <c r="AG14" s="35">
        <v>0</v>
      </c>
      <c r="AH14" s="126">
        <f t="shared" si="0"/>
        <v>2220</v>
      </c>
    </row>
    <row r="15" spans="1:34" ht="21" thickBot="1" x14ac:dyDescent="0.35">
      <c r="A15" s="13">
        <v>11</v>
      </c>
      <c r="B15" s="1" t="s">
        <v>130</v>
      </c>
      <c r="C15" s="15" t="s">
        <v>46</v>
      </c>
      <c r="D15" s="15" t="s">
        <v>112</v>
      </c>
      <c r="E15" s="1" t="s">
        <v>131</v>
      </c>
      <c r="F15" s="15" t="s">
        <v>40</v>
      </c>
      <c r="G15" s="15" t="s">
        <v>40</v>
      </c>
      <c r="H15" s="15">
        <v>2010</v>
      </c>
      <c r="I15" s="1" t="s">
        <v>50</v>
      </c>
      <c r="J15" s="25">
        <v>87</v>
      </c>
      <c r="K15" s="20">
        <v>28</v>
      </c>
      <c r="L15" s="19">
        <v>43</v>
      </c>
      <c r="M15" s="20">
        <v>18</v>
      </c>
      <c r="N15" s="20">
        <v>40</v>
      </c>
      <c r="O15" s="21">
        <v>39</v>
      </c>
      <c r="P15" s="22">
        <v>59</v>
      </c>
      <c r="Q15" s="20">
        <v>157</v>
      </c>
      <c r="R15" s="30">
        <v>92</v>
      </c>
      <c r="S15" s="22">
        <v>15</v>
      </c>
      <c r="T15" s="24">
        <v>127</v>
      </c>
      <c r="U15" s="120">
        <v>260</v>
      </c>
      <c r="V15" s="26">
        <v>95</v>
      </c>
      <c r="W15" s="30">
        <v>76</v>
      </c>
      <c r="X15" s="34">
        <v>100</v>
      </c>
      <c r="Y15" s="21">
        <v>57</v>
      </c>
      <c r="Z15" s="30">
        <v>69</v>
      </c>
      <c r="AA15" s="25">
        <v>62</v>
      </c>
      <c r="AB15" s="31">
        <v>134</v>
      </c>
      <c r="AC15" s="25">
        <v>136</v>
      </c>
      <c r="AD15" s="22">
        <v>260</v>
      </c>
      <c r="AE15" s="30">
        <v>105</v>
      </c>
      <c r="AF15" s="21">
        <v>0</v>
      </c>
      <c r="AG15" s="35">
        <v>0</v>
      </c>
      <c r="AH15" s="126">
        <f t="shared" si="0"/>
        <v>2059</v>
      </c>
    </row>
    <row r="16" spans="1:34" ht="21" thickBot="1" x14ac:dyDescent="0.35">
      <c r="A16" s="13">
        <v>12</v>
      </c>
      <c r="B16" s="1" t="s">
        <v>132</v>
      </c>
      <c r="C16" s="15" t="s">
        <v>46</v>
      </c>
      <c r="D16" s="15" t="s">
        <v>112</v>
      </c>
      <c r="E16" s="1" t="s">
        <v>133</v>
      </c>
      <c r="F16" s="15" t="s">
        <v>40</v>
      </c>
      <c r="G16" s="15" t="s">
        <v>40</v>
      </c>
      <c r="H16" s="15">
        <v>2010</v>
      </c>
      <c r="I16" s="1" t="s">
        <v>50</v>
      </c>
      <c r="J16" s="25">
        <v>92</v>
      </c>
      <c r="K16" s="20">
        <v>42</v>
      </c>
      <c r="L16" s="19">
        <v>43</v>
      </c>
      <c r="M16" s="20">
        <v>18</v>
      </c>
      <c r="N16" s="20">
        <v>60</v>
      </c>
      <c r="O16" s="21">
        <v>38</v>
      </c>
      <c r="P16" s="22">
        <v>57</v>
      </c>
      <c r="Q16" s="20">
        <v>164</v>
      </c>
      <c r="R16" s="30">
        <v>87</v>
      </c>
      <c r="S16" s="22">
        <v>39</v>
      </c>
      <c r="T16" s="24">
        <v>134</v>
      </c>
      <c r="U16" s="120">
        <v>270</v>
      </c>
      <c r="V16" s="26">
        <v>98</v>
      </c>
      <c r="W16" s="30">
        <v>71</v>
      </c>
      <c r="X16" s="34">
        <v>144</v>
      </c>
      <c r="Y16" s="21">
        <v>57</v>
      </c>
      <c r="Z16" s="30">
        <v>63</v>
      </c>
      <c r="AA16" s="25">
        <v>62</v>
      </c>
      <c r="AB16" s="31">
        <v>159</v>
      </c>
      <c r="AC16" s="25">
        <v>101</v>
      </c>
      <c r="AD16" s="22">
        <v>260</v>
      </c>
      <c r="AE16" s="30">
        <v>105</v>
      </c>
      <c r="AF16" s="21">
        <v>0</v>
      </c>
      <c r="AG16" s="35">
        <v>0</v>
      </c>
      <c r="AH16" s="126">
        <f t="shared" si="0"/>
        <v>2164</v>
      </c>
    </row>
    <row r="17" spans="1:34" ht="21" thickBot="1" x14ac:dyDescent="0.35">
      <c r="A17" s="13">
        <v>13</v>
      </c>
      <c r="B17" s="1" t="s">
        <v>134</v>
      </c>
      <c r="C17" s="15" t="s">
        <v>46</v>
      </c>
      <c r="D17" s="15" t="s">
        <v>112</v>
      </c>
      <c r="E17" s="1" t="s">
        <v>135</v>
      </c>
      <c r="F17" s="15" t="s">
        <v>40</v>
      </c>
      <c r="G17" s="15" t="s">
        <v>40</v>
      </c>
      <c r="H17" s="15">
        <v>2010</v>
      </c>
      <c r="I17" s="1" t="s">
        <v>50</v>
      </c>
      <c r="J17" s="25">
        <v>88</v>
      </c>
      <c r="K17" s="20">
        <v>46</v>
      </c>
      <c r="L17" s="19">
        <v>40</v>
      </c>
      <c r="M17" s="20">
        <v>18</v>
      </c>
      <c r="N17" s="20">
        <v>48</v>
      </c>
      <c r="O17" s="21">
        <v>40</v>
      </c>
      <c r="P17" s="22">
        <v>55</v>
      </c>
      <c r="Q17" s="20">
        <v>149</v>
      </c>
      <c r="R17" s="30">
        <v>77</v>
      </c>
      <c r="S17" s="22">
        <v>46</v>
      </c>
      <c r="T17" s="24">
        <v>127</v>
      </c>
      <c r="U17" s="120">
        <v>255</v>
      </c>
      <c r="V17" s="26">
        <v>104</v>
      </c>
      <c r="W17" s="30">
        <v>81</v>
      </c>
      <c r="X17" s="34">
        <v>140</v>
      </c>
      <c r="Y17" s="21">
        <v>88</v>
      </c>
      <c r="Z17" s="30">
        <v>71</v>
      </c>
      <c r="AA17" s="25">
        <v>62</v>
      </c>
      <c r="AB17" s="31">
        <v>157</v>
      </c>
      <c r="AC17" s="25">
        <v>133</v>
      </c>
      <c r="AD17" s="22">
        <v>300</v>
      </c>
      <c r="AE17" s="30">
        <v>120</v>
      </c>
      <c r="AF17" s="21">
        <v>0</v>
      </c>
      <c r="AG17" s="35">
        <v>0</v>
      </c>
      <c r="AH17" s="126">
        <f t="shared" si="0"/>
        <v>2245</v>
      </c>
    </row>
    <row r="18" spans="1:34" ht="21" thickBot="1" x14ac:dyDescent="0.35">
      <c r="A18" s="13">
        <v>14</v>
      </c>
      <c r="B18" s="1" t="s">
        <v>136</v>
      </c>
      <c r="C18" s="15" t="s">
        <v>46</v>
      </c>
      <c r="D18" s="15" t="s">
        <v>112</v>
      </c>
      <c r="E18" s="1" t="s">
        <v>137</v>
      </c>
      <c r="F18" s="15" t="s">
        <v>40</v>
      </c>
      <c r="G18" s="15" t="s">
        <v>40</v>
      </c>
      <c r="H18" s="15">
        <v>2010</v>
      </c>
      <c r="I18" s="1" t="s">
        <v>50</v>
      </c>
      <c r="J18" s="25">
        <v>48</v>
      </c>
      <c r="K18" s="20">
        <v>35</v>
      </c>
      <c r="L18" s="19">
        <v>35</v>
      </c>
      <c r="M18" s="20">
        <v>18</v>
      </c>
      <c r="N18" s="20">
        <v>40</v>
      </c>
      <c r="O18" s="21">
        <v>44</v>
      </c>
      <c r="P18" s="22">
        <v>47</v>
      </c>
      <c r="Q18" s="20">
        <v>149</v>
      </c>
      <c r="R18" s="30">
        <v>67</v>
      </c>
      <c r="S18" s="22">
        <v>41</v>
      </c>
      <c r="T18" s="24">
        <v>127</v>
      </c>
      <c r="U18" s="120">
        <v>240</v>
      </c>
      <c r="V18" s="26">
        <v>116</v>
      </c>
      <c r="W18" s="30">
        <v>76</v>
      </c>
      <c r="X18" s="34">
        <v>128</v>
      </c>
      <c r="Y18" s="21">
        <v>67</v>
      </c>
      <c r="Z18" s="30">
        <v>63</v>
      </c>
      <c r="AA18" s="25">
        <v>62</v>
      </c>
      <c r="AB18" s="31">
        <v>129</v>
      </c>
      <c r="AC18" s="25">
        <v>136</v>
      </c>
      <c r="AD18" s="22">
        <v>265</v>
      </c>
      <c r="AE18" s="30">
        <v>105</v>
      </c>
      <c r="AF18" s="21">
        <v>0</v>
      </c>
      <c r="AG18" s="35">
        <v>0</v>
      </c>
      <c r="AH18" s="126">
        <f t="shared" si="0"/>
        <v>2038</v>
      </c>
    </row>
    <row r="19" spans="1:34" ht="21" thickBot="1" x14ac:dyDescent="0.35">
      <c r="A19" s="13">
        <v>15</v>
      </c>
      <c r="B19" s="1" t="s">
        <v>138</v>
      </c>
      <c r="C19" s="15" t="s">
        <v>46</v>
      </c>
      <c r="D19" s="15" t="s">
        <v>112</v>
      </c>
      <c r="E19" s="1" t="s">
        <v>139</v>
      </c>
      <c r="F19" s="15" t="s">
        <v>40</v>
      </c>
      <c r="G19" s="15" t="s">
        <v>40</v>
      </c>
      <c r="H19" s="15">
        <v>2010</v>
      </c>
      <c r="I19" s="1" t="s">
        <v>50</v>
      </c>
      <c r="J19" s="25">
        <v>74</v>
      </c>
      <c r="K19" s="20">
        <v>43</v>
      </c>
      <c r="L19" s="19">
        <v>50</v>
      </c>
      <c r="M19" s="20">
        <v>17</v>
      </c>
      <c r="N19" s="20">
        <v>57</v>
      </c>
      <c r="O19" s="21">
        <v>41</v>
      </c>
      <c r="P19" s="22">
        <v>79</v>
      </c>
      <c r="Q19" s="20">
        <v>189</v>
      </c>
      <c r="R19" s="30">
        <v>82</v>
      </c>
      <c r="S19" s="22">
        <v>45</v>
      </c>
      <c r="T19" s="24">
        <v>117</v>
      </c>
      <c r="U19" s="120">
        <v>264</v>
      </c>
      <c r="V19" s="26">
        <v>101</v>
      </c>
      <c r="W19" s="30">
        <v>81</v>
      </c>
      <c r="X19" s="34">
        <v>120</v>
      </c>
      <c r="Y19" s="21">
        <v>75</v>
      </c>
      <c r="Z19" s="30">
        <v>63</v>
      </c>
      <c r="AA19" s="25">
        <v>67</v>
      </c>
      <c r="AB19" s="31">
        <v>169</v>
      </c>
      <c r="AC19" s="25">
        <v>119</v>
      </c>
      <c r="AD19" s="22">
        <v>260</v>
      </c>
      <c r="AE19" s="30">
        <v>105</v>
      </c>
      <c r="AF19" s="21">
        <v>0</v>
      </c>
      <c r="AG19" s="35">
        <v>0</v>
      </c>
      <c r="AH19" s="126">
        <f t="shared" si="0"/>
        <v>2218</v>
      </c>
    </row>
    <row r="20" spans="1:34" ht="21" thickBot="1" x14ac:dyDescent="0.35">
      <c r="A20" s="13">
        <v>16</v>
      </c>
      <c r="B20" s="1" t="s">
        <v>140</v>
      </c>
      <c r="C20" s="15" t="s">
        <v>46</v>
      </c>
      <c r="D20" s="15" t="s">
        <v>112</v>
      </c>
      <c r="E20" s="1" t="s">
        <v>141</v>
      </c>
      <c r="F20" s="15" t="s">
        <v>40</v>
      </c>
      <c r="G20" s="15" t="s">
        <v>40</v>
      </c>
      <c r="H20" s="15">
        <v>2010</v>
      </c>
      <c r="I20" s="1" t="s">
        <v>50</v>
      </c>
      <c r="J20" s="25">
        <v>82</v>
      </c>
      <c r="K20" s="20">
        <v>46</v>
      </c>
      <c r="L20" s="19">
        <v>49</v>
      </c>
      <c r="M20" s="20">
        <v>17</v>
      </c>
      <c r="N20" s="20">
        <v>40</v>
      </c>
      <c r="O20" s="21">
        <v>33</v>
      </c>
      <c r="P20" s="22">
        <v>59</v>
      </c>
      <c r="Q20" s="20">
        <v>189</v>
      </c>
      <c r="R20" s="30">
        <v>112</v>
      </c>
      <c r="S20" s="22">
        <v>38</v>
      </c>
      <c r="T20" s="24">
        <v>127</v>
      </c>
      <c r="U20" s="120">
        <v>260</v>
      </c>
      <c r="V20" s="26">
        <v>106</v>
      </c>
      <c r="W20" s="30">
        <v>76</v>
      </c>
      <c r="X20" s="34">
        <v>123</v>
      </c>
      <c r="Y20" s="21">
        <v>73</v>
      </c>
      <c r="Z20" s="30">
        <v>69</v>
      </c>
      <c r="AA20" s="25">
        <v>67</v>
      </c>
      <c r="AB20" s="31">
        <v>129</v>
      </c>
      <c r="AC20" s="25">
        <v>128</v>
      </c>
      <c r="AD20" s="22">
        <v>255</v>
      </c>
      <c r="AE20" s="30">
        <v>105</v>
      </c>
      <c r="AF20" s="21">
        <v>0</v>
      </c>
      <c r="AG20" s="35">
        <v>0</v>
      </c>
      <c r="AH20" s="126">
        <f t="shared" si="0"/>
        <v>2183</v>
      </c>
    </row>
    <row r="21" spans="1:34" ht="21" thickBot="1" x14ac:dyDescent="0.35">
      <c r="A21" s="13">
        <v>17</v>
      </c>
      <c r="B21" s="1" t="s">
        <v>142</v>
      </c>
      <c r="C21" s="15" t="s">
        <v>46</v>
      </c>
      <c r="D21" s="15" t="s">
        <v>112</v>
      </c>
      <c r="E21" s="1" t="s">
        <v>143</v>
      </c>
      <c r="F21" s="15" t="s">
        <v>40</v>
      </c>
      <c r="G21" s="15" t="s">
        <v>40</v>
      </c>
      <c r="H21" s="15">
        <v>2010</v>
      </c>
      <c r="I21" s="1" t="s">
        <v>50</v>
      </c>
      <c r="J21" s="25">
        <v>50</v>
      </c>
      <c r="K21" s="20">
        <v>35</v>
      </c>
      <c r="L21" s="19">
        <v>47</v>
      </c>
      <c r="M21" s="20">
        <v>17</v>
      </c>
      <c r="N21" s="20">
        <v>40</v>
      </c>
      <c r="O21" s="21">
        <v>41</v>
      </c>
      <c r="P21" s="22">
        <v>46</v>
      </c>
      <c r="Q21" s="20">
        <v>167</v>
      </c>
      <c r="R21" s="30">
        <v>62</v>
      </c>
      <c r="S21" s="22">
        <v>13</v>
      </c>
      <c r="T21" s="24">
        <v>117</v>
      </c>
      <c r="U21" s="120">
        <v>250</v>
      </c>
      <c r="V21" s="26">
        <v>81</v>
      </c>
      <c r="W21" s="30">
        <v>71</v>
      </c>
      <c r="X21" s="34">
        <v>93</v>
      </c>
      <c r="Y21" s="21">
        <v>67</v>
      </c>
      <c r="Z21" s="30">
        <v>63</v>
      </c>
      <c r="AA21" s="25">
        <v>62</v>
      </c>
      <c r="AB21" s="31">
        <v>134</v>
      </c>
      <c r="AC21" s="25">
        <v>99</v>
      </c>
      <c r="AD21" s="22">
        <v>260</v>
      </c>
      <c r="AE21" s="30">
        <v>105</v>
      </c>
      <c r="AF21" s="21">
        <v>0</v>
      </c>
      <c r="AG21" s="35">
        <v>0</v>
      </c>
      <c r="AH21" s="126">
        <f t="shared" si="0"/>
        <v>1920</v>
      </c>
    </row>
    <row r="22" spans="1:34" ht="21" thickBot="1" x14ac:dyDescent="0.35">
      <c r="A22" s="13">
        <v>18</v>
      </c>
      <c r="B22" s="1" t="s">
        <v>144</v>
      </c>
      <c r="C22" s="15" t="s">
        <v>46</v>
      </c>
      <c r="D22" s="15" t="s">
        <v>112</v>
      </c>
      <c r="E22" s="1" t="s">
        <v>145</v>
      </c>
      <c r="F22" s="15" t="s">
        <v>40</v>
      </c>
      <c r="G22" s="15" t="s">
        <v>40</v>
      </c>
      <c r="H22" s="15">
        <v>2010</v>
      </c>
      <c r="I22" s="1" t="s">
        <v>50</v>
      </c>
      <c r="J22" s="25">
        <v>66</v>
      </c>
      <c r="K22" s="20">
        <v>38</v>
      </c>
      <c r="L22" s="19">
        <v>35</v>
      </c>
      <c r="M22" s="20">
        <v>20</v>
      </c>
      <c r="N22" s="20">
        <v>40</v>
      </c>
      <c r="O22" s="21">
        <v>35</v>
      </c>
      <c r="P22" s="22">
        <v>54</v>
      </c>
      <c r="Q22" s="20">
        <v>162</v>
      </c>
      <c r="R22" s="30">
        <v>82</v>
      </c>
      <c r="S22" s="22">
        <v>13</v>
      </c>
      <c r="T22" s="24">
        <v>135</v>
      </c>
      <c r="U22" s="120">
        <v>230</v>
      </c>
      <c r="V22" s="26">
        <v>86</v>
      </c>
      <c r="W22" s="30">
        <v>63</v>
      </c>
      <c r="X22" s="34">
        <v>98</v>
      </c>
      <c r="Y22" s="21">
        <v>65</v>
      </c>
      <c r="Z22" s="30">
        <v>62</v>
      </c>
      <c r="AA22" s="25">
        <v>62</v>
      </c>
      <c r="AB22" s="31">
        <v>124</v>
      </c>
      <c r="AC22" s="25">
        <v>109</v>
      </c>
      <c r="AD22" s="22">
        <v>260</v>
      </c>
      <c r="AE22" s="30">
        <v>105</v>
      </c>
      <c r="AF22" s="21">
        <v>0</v>
      </c>
      <c r="AG22" s="35">
        <v>0</v>
      </c>
      <c r="AH22" s="126">
        <f t="shared" si="0"/>
        <v>1944</v>
      </c>
    </row>
    <row r="23" spans="1:34" ht="21" thickBot="1" x14ac:dyDescent="0.35">
      <c r="A23" s="13">
        <v>19</v>
      </c>
      <c r="B23" s="1" t="s">
        <v>146</v>
      </c>
      <c r="C23" s="15" t="s">
        <v>46</v>
      </c>
      <c r="D23" s="15" t="s">
        <v>112</v>
      </c>
      <c r="E23" s="1" t="s">
        <v>147</v>
      </c>
      <c r="F23" s="15" t="s">
        <v>40</v>
      </c>
      <c r="G23" s="15" t="s">
        <v>40</v>
      </c>
      <c r="H23" s="15">
        <v>2010</v>
      </c>
      <c r="I23" s="1" t="s">
        <v>50</v>
      </c>
      <c r="J23" s="25">
        <v>83</v>
      </c>
      <c r="K23" s="20">
        <v>41</v>
      </c>
      <c r="L23" s="19">
        <v>61</v>
      </c>
      <c r="M23" s="20">
        <v>20</v>
      </c>
      <c r="N23" s="20">
        <v>33</v>
      </c>
      <c r="O23" s="21">
        <v>31</v>
      </c>
      <c r="P23" s="22">
        <v>50</v>
      </c>
      <c r="Q23" s="20">
        <v>162</v>
      </c>
      <c r="R23" s="30">
        <v>72</v>
      </c>
      <c r="S23" s="22">
        <v>27</v>
      </c>
      <c r="T23" s="24">
        <v>125</v>
      </c>
      <c r="U23" s="120">
        <v>245</v>
      </c>
      <c r="V23" s="26">
        <v>96</v>
      </c>
      <c r="W23" s="30">
        <v>73</v>
      </c>
      <c r="X23" s="34">
        <v>128</v>
      </c>
      <c r="Y23" s="21">
        <v>65</v>
      </c>
      <c r="Z23" s="30">
        <v>62</v>
      </c>
      <c r="AA23" s="25">
        <v>62</v>
      </c>
      <c r="AB23" s="31">
        <v>119</v>
      </c>
      <c r="AC23" s="25">
        <v>99</v>
      </c>
      <c r="AD23" s="22">
        <v>260</v>
      </c>
      <c r="AE23" s="30">
        <v>105</v>
      </c>
      <c r="AF23" s="21">
        <v>0</v>
      </c>
      <c r="AG23" s="35">
        <v>0</v>
      </c>
      <c r="AH23" s="126">
        <f t="shared" si="0"/>
        <v>2019</v>
      </c>
    </row>
    <row r="24" spans="1:34" ht="21" thickBot="1" x14ac:dyDescent="0.35">
      <c r="A24" s="13">
        <v>20</v>
      </c>
      <c r="B24" s="1" t="s">
        <v>148</v>
      </c>
      <c r="C24" s="15" t="s">
        <v>46</v>
      </c>
      <c r="D24" s="15" t="s">
        <v>112</v>
      </c>
      <c r="E24" s="1" t="s">
        <v>149</v>
      </c>
      <c r="F24" s="15" t="s">
        <v>40</v>
      </c>
      <c r="G24" s="15" t="s">
        <v>40</v>
      </c>
      <c r="H24" s="15">
        <v>2010</v>
      </c>
      <c r="I24" s="1" t="s">
        <v>50</v>
      </c>
      <c r="J24" s="25">
        <v>67</v>
      </c>
      <c r="K24" s="20">
        <v>44</v>
      </c>
      <c r="L24" s="19">
        <v>64</v>
      </c>
      <c r="M24" s="20">
        <v>20</v>
      </c>
      <c r="N24" s="20">
        <v>40</v>
      </c>
      <c r="O24" s="21">
        <v>25</v>
      </c>
      <c r="P24" s="22">
        <v>64</v>
      </c>
      <c r="Q24" s="20">
        <v>167</v>
      </c>
      <c r="R24" s="30">
        <v>103</v>
      </c>
      <c r="S24" s="22">
        <v>23</v>
      </c>
      <c r="T24" s="24">
        <v>125</v>
      </c>
      <c r="U24" s="120">
        <v>250</v>
      </c>
      <c r="V24" s="26">
        <v>108</v>
      </c>
      <c r="W24" s="30">
        <v>63</v>
      </c>
      <c r="X24" s="34">
        <v>102</v>
      </c>
      <c r="Y24" s="21">
        <v>65</v>
      </c>
      <c r="Z24" s="30">
        <v>69</v>
      </c>
      <c r="AA24" s="25">
        <v>72</v>
      </c>
      <c r="AB24" s="31">
        <v>134</v>
      </c>
      <c r="AC24" s="25">
        <v>134</v>
      </c>
      <c r="AD24" s="22">
        <v>245</v>
      </c>
      <c r="AE24" s="30">
        <v>105</v>
      </c>
      <c r="AF24" s="21">
        <v>0</v>
      </c>
      <c r="AG24" s="35">
        <v>0</v>
      </c>
      <c r="AH24" s="126">
        <f t="shared" si="0"/>
        <v>2089</v>
      </c>
    </row>
    <row r="25" spans="1:34" ht="21" thickBot="1" x14ac:dyDescent="0.35">
      <c r="A25" s="13">
        <v>21</v>
      </c>
      <c r="B25" s="1" t="s">
        <v>150</v>
      </c>
      <c r="C25" s="15" t="s">
        <v>88</v>
      </c>
      <c r="D25" s="15" t="s">
        <v>112</v>
      </c>
      <c r="E25" s="1" t="s">
        <v>151</v>
      </c>
      <c r="F25" s="15" t="s">
        <v>40</v>
      </c>
      <c r="G25" s="15" t="s">
        <v>40</v>
      </c>
      <c r="H25" s="15">
        <v>2010</v>
      </c>
      <c r="I25" s="1" t="s">
        <v>90</v>
      </c>
      <c r="J25" s="25">
        <v>3</v>
      </c>
      <c r="K25" s="20">
        <v>6</v>
      </c>
      <c r="L25" s="19">
        <v>12</v>
      </c>
      <c r="M25" s="20">
        <v>3</v>
      </c>
      <c r="N25" s="20">
        <v>29</v>
      </c>
      <c r="O25" s="21">
        <v>9</v>
      </c>
      <c r="P25" s="22">
        <v>32</v>
      </c>
      <c r="Q25" s="20">
        <v>15</v>
      </c>
      <c r="R25" s="30">
        <v>25</v>
      </c>
      <c r="S25" s="22">
        <v>7</v>
      </c>
      <c r="T25" s="24">
        <v>47</v>
      </c>
      <c r="U25" s="120">
        <v>80</v>
      </c>
      <c r="V25" s="26">
        <v>26</v>
      </c>
      <c r="W25" s="30">
        <v>7</v>
      </c>
      <c r="X25" s="34">
        <v>51</v>
      </c>
      <c r="Y25" s="21">
        <v>15</v>
      </c>
      <c r="Z25" s="30">
        <v>12</v>
      </c>
      <c r="AA25" s="25">
        <v>21</v>
      </c>
      <c r="AB25" s="31">
        <v>59</v>
      </c>
      <c r="AC25" s="25">
        <v>30</v>
      </c>
      <c r="AD25" s="22">
        <v>12</v>
      </c>
      <c r="AE25" s="30">
        <v>8</v>
      </c>
      <c r="AF25" s="21">
        <v>2</v>
      </c>
      <c r="AG25" s="35">
        <v>0</v>
      </c>
      <c r="AH25" s="126">
        <f t="shared" si="0"/>
        <v>511</v>
      </c>
    </row>
    <row r="26" spans="1:34" ht="21" thickBot="1" x14ac:dyDescent="0.35">
      <c r="A26" s="13">
        <v>22</v>
      </c>
      <c r="B26" s="1" t="s">
        <v>152</v>
      </c>
      <c r="C26" s="15" t="s">
        <v>96</v>
      </c>
      <c r="D26" s="15" t="s">
        <v>112</v>
      </c>
      <c r="E26" s="1" t="s">
        <v>153</v>
      </c>
      <c r="F26" s="15" t="s">
        <v>40</v>
      </c>
      <c r="G26" s="15" t="s">
        <v>40</v>
      </c>
      <c r="H26" s="15">
        <v>2010</v>
      </c>
      <c r="I26" s="1" t="s">
        <v>62</v>
      </c>
      <c r="J26" s="25">
        <v>11</v>
      </c>
      <c r="K26" s="20">
        <v>8</v>
      </c>
      <c r="L26" s="19">
        <v>26</v>
      </c>
      <c r="M26" s="20">
        <v>9</v>
      </c>
      <c r="N26" s="20">
        <v>6</v>
      </c>
      <c r="O26" s="21">
        <v>20</v>
      </c>
      <c r="P26" s="22">
        <v>5</v>
      </c>
      <c r="Q26" s="20">
        <v>25</v>
      </c>
      <c r="R26" s="30">
        <v>44</v>
      </c>
      <c r="S26" s="22">
        <v>9</v>
      </c>
      <c r="T26" s="24">
        <v>50</v>
      </c>
      <c r="U26" s="120">
        <v>21</v>
      </c>
      <c r="V26" s="26">
        <v>27</v>
      </c>
      <c r="W26" s="30">
        <v>12</v>
      </c>
      <c r="X26" s="34">
        <v>28</v>
      </c>
      <c r="Y26" s="21">
        <v>16</v>
      </c>
      <c r="Z26" s="30">
        <v>13</v>
      </c>
      <c r="AA26" s="25">
        <v>18</v>
      </c>
      <c r="AB26" s="31">
        <v>63</v>
      </c>
      <c r="AC26" s="25">
        <v>36</v>
      </c>
      <c r="AD26" s="22">
        <v>4</v>
      </c>
      <c r="AE26" s="30">
        <v>3</v>
      </c>
      <c r="AF26" s="21">
        <v>0</v>
      </c>
      <c r="AG26" s="35">
        <v>0</v>
      </c>
      <c r="AH26" s="126">
        <f t="shared" si="0"/>
        <v>454</v>
      </c>
    </row>
    <row r="27" spans="1:34" ht="19.5" thickBot="1" x14ac:dyDescent="0.35">
      <c r="A27" s="146" t="s">
        <v>98</v>
      </c>
      <c r="B27" s="147"/>
      <c r="C27" s="147"/>
      <c r="D27" s="147"/>
      <c r="E27" s="147"/>
      <c r="F27" s="147"/>
      <c r="G27" s="147"/>
      <c r="H27" s="147"/>
      <c r="I27" s="148"/>
      <c r="J27" s="10"/>
      <c r="K27" s="20">
        <v>0</v>
      </c>
      <c r="L27" s="19">
        <v>0</v>
      </c>
      <c r="M27" s="20">
        <v>0</v>
      </c>
      <c r="N27" s="20">
        <v>0</v>
      </c>
      <c r="O27" s="10"/>
      <c r="P27" s="22">
        <v>0</v>
      </c>
      <c r="Q27" s="20"/>
      <c r="R27" s="38"/>
      <c r="S27" s="22">
        <v>0</v>
      </c>
      <c r="T27" s="24">
        <v>0</v>
      </c>
      <c r="U27" s="120"/>
      <c r="V27" s="26">
        <v>0</v>
      </c>
      <c r="W27" s="30">
        <v>2</v>
      </c>
      <c r="X27" s="10"/>
      <c r="Y27" s="21"/>
      <c r="Z27" s="11"/>
      <c r="AA27" s="10"/>
      <c r="AB27" s="31">
        <v>0</v>
      </c>
      <c r="AC27" s="25">
        <v>0</v>
      </c>
      <c r="AD27" s="10"/>
      <c r="AE27" s="30">
        <v>0</v>
      </c>
      <c r="AF27" s="21"/>
      <c r="AG27" s="35"/>
      <c r="AH27" s="126">
        <f t="shared" si="0"/>
        <v>2</v>
      </c>
    </row>
    <row r="28" spans="1:34" ht="21" thickBot="1" x14ac:dyDescent="0.35">
      <c r="A28" s="13">
        <v>23</v>
      </c>
      <c r="B28" s="1" t="s">
        <v>154</v>
      </c>
      <c r="C28" s="15" t="s">
        <v>37</v>
      </c>
      <c r="D28" s="15" t="s">
        <v>112</v>
      </c>
      <c r="E28" s="1" t="s">
        <v>155</v>
      </c>
      <c r="F28" s="15" t="s">
        <v>40</v>
      </c>
      <c r="G28" s="15" t="s">
        <v>40</v>
      </c>
      <c r="H28" s="15">
        <v>2019</v>
      </c>
      <c r="I28" s="1" t="s">
        <v>41</v>
      </c>
      <c r="J28" s="25">
        <v>7</v>
      </c>
      <c r="K28" s="20">
        <v>18</v>
      </c>
      <c r="L28" s="19">
        <v>13</v>
      </c>
      <c r="M28" s="20">
        <v>6</v>
      </c>
      <c r="N28" s="20">
        <v>7</v>
      </c>
      <c r="O28" s="21">
        <v>8</v>
      </c>
      <c r="P28" s="22">
        <v>27</v>
      </c>
      <c r="Q28" s="20">
        <v>15</v>
      </c>
      <c r="R28" s="30">
        <v>19</v>
      </c>
      <c r="S28" s="22">
        <v>12</v>
      </c>
      <c r="T28" s="24">
        <v>13</v>
      </c>
      <c r="U28" s="120">
        <v>21</v>
      </c>
      <c r="V28" s="26">
        <v>13</v>
      </c>
      <c r="W28" s="30">
        <v>11</v>
      </c>
      <c r="X28" s="34">
        <v>32</v>
      </c>
      <c r="Y28" s="21">
        <v>19</v>
      </c>
      <c r="Z28" s="30">
        <v>16</v>
      </c>
      <c r="AA28" s="25">
        <v>4</v>
      </c>
      <c r="AB28" s="31">
        <v>14</v>
      </c>
      <c r="AC28" s="25">
        <v>23</v>
      </c>
      <c r="AD28" s="22">
        <v>22</v>
      </c>
      <c r="AE28" s="30">
        <v>3</v>
      </c>
      <c r="AF28" s="21">
        <v>0</v>
      </c>
      <c r="AG28" s="35">
        <v>4</v>
      </c>
      <c r="AH28" s="126">
        <f t="shared" si="0"/>
        <v>327</v>
      </c>
    </row>
    <row r="29" spans="1:34" ht="21" thickBot="1" x14ac:dyDescent="0.35">
      <c r="A29" s="13">
        <v>24</v>
      </c>
      <c r="B29" s="1" t="s">
        <v>156</v>
      </c>
      <c r="C29" s="15" t="s">
        <v>102</v>
      </c>
      <c r="D29" s="15" t="s">
        <v>112</v>
      </c>
      <c r="E29" s="1" t="s">
        <v>157</v>
      </c>
      <c r="F29" s="15" t="s">
        <v>40</v>
      </c>
      <c r="G29" s="15" t="s">
        <v>40</v>
      </c>
      <c r="H29" s="15">
        <v>2019</v>
      </c>
      <c r="I29" s="1" t="s">
        <v>158</v>
      </c>
      <c r="J29" s="25">
        <v>365</v>
      </c>
      <c r="K29" s="20">
        <v>710</v>
      </c>
      <c r="L29" s="19">
        <v>515</v>
      </c>
      <c r="M29" s="20">
        <v>61</v>
      </c>
      <c r="N29" s="20">
        <v>268</v>
      </c>
      <c r="O29" s="21">
        <v>274</v>
      </c>
      <c r="P29" s="22">
        <v>809</v>
      </c>
      <c r="Q29" s="20">
        <v>942</v>
      </c>
      <c r="R29" s="30">
        <v>371</v>
      </c>
      <c r="S29" s="22">
        <v>507</v>
      </c>
      <c r="T29" s="24">
        <v>367</v>
      </c>
      <c r="U29" s="120">
        <v>1070</v>
      </c>
      <c r="V29" s="26">
        <v>762</v>
      </c>
      <c r="W29" s="30">
        <v>371</v>
      </c>
      <c r="X29" s="34">
        <v>815</v>
      </c>
      <c r="Y29" s="21">
        <v>329</v>
      </c>
      <c r="Z29" s="30">
        <v>355</v>
      </c>
      <c r="AA29" s="25">
        <v>402</v>
      </c>
      <c r="AB29" s="31">
        <v>604</v>
      </c>
      <c r="AC29" s="25">
        <v>398</v>
      </c>
      <c r="AD29" s="22">
        <v>2163</v>
      </c>
      <c r="AE29" s="30">
        <v>490</v>
      </c>
      <c r="AF29" s="21">
        <v>230</v>
      </c>
      <c r="AG29" s="35">
        <v>192</v>
      </c>
      <c r="AH29" s="126">
        <f t="shared" si="0"/>
        <v>13370</v>
      </c>
    </row>
    <row r="30" spans="1:34" ht="19.5" thickBot="1" x14ac:dyDescent="0.35">
      <c r="A30" s="146" t="s">
        <v>159</v>
      </c>
      <c r="B30" s="147"/>
      <c r="C30" s="147"/>
      <c r="D30" s="147"/>
      <c r="E30" s="147"/>
      <c r="F30" s="147"/>
      <c r="G30" s="147"/>
      <c r="H30" s="147"/>
      <c r="I30" s="148"/>
      <c r="J30" s="10"/>
      <c r="K30" s="20">
        <v>0</v>
      </c>
      <c r="L30" s="19">
        <v>0</v>
      </c>
      <c r="M30" s="20">
        <v>0</v>
      </c>
      <c r="N30" s="20">
        <v>0</v>
      </c>
      <c r="O30" s="10"/>
      <c r="P30" s="22">
        <v>0</v>
      </c>
      <c r="Q30" s="20"/>
      <c r="R30" s="38"/>
      <c r="S30" s="22">
        <v>0</v>
      </c>
      <c r="T30" s="24">
        <v>0</v>
      </c>
      <c r="U30" s="120"/>
      <c r="V30" s="26">
        <v>0</v>
      </c>
      <c r="W30" s="30">
        <v>22</v>
      </c>
      <c r="X30" s="10"/>
      <c r="Y30" s="21"/>
      <c r="Z30" s="11"/>
      <c r="AA30" s="10"/>
      <c r="AB30" s="31">
        <v>0</v>
      </c>
      <c r="AC30" s="25">
        <v>0</v>
      </c>
      <c r="AD30" s="10"/>
      <c r="AE30" s="30">
        <v>0</v>
      </c>
      <c r="AF30" s="21"/>
      <c r="AG30" s="35"/>
      <c r="AH30" s="126">
        <f t="shared" si="0"/>
        <v>22</v>
      </c>
    </row>
    <row r="31" spans="1:34" ht="21" thickBot="1" x14ac:dyDescent="0.35">
      <c r="A31" s="39">
        <v>25</v>
      </c>
      <c r="B31" s="1" t="s">
        <v>105</v>
      </c>
      <c r="C31" s="40" t="s">
        <v>42</v>
      </c>
      <c r="D31" s="40" t="s">
        <v>112</v>
      </c>
      <c r="E31" s="41" t="s">
        <v>160</v>
      </c>
      <c r="F31" s="40" t="s">
        <v>40</v>
      </c>
      <c r="G31" s="40" t="s">
        <v>40</v>
      </c>
      <c r="H31" s="40">
        <v>2020</v>
      </c>
      <c r="I31" s="1" t="s">
        <v>161</v>
      </c>
      <c r="J31" s="25">
        <v>316</v>
      </c>
      <c r="K31" s="20">
        <v>608</v>
      </c>
      <c r="L31" s="19">
        <v>437</v>
      </c>
      <c r="M31" s="20">
        <v>51</v>
      </c>
      <c r="N31" s="20">
        <v>223</v>
      </c>
      <c r="O31" s="21">
        <v>275</v>
      </c>
      <c r="P31" s="22">
        <v>763</v>
      </c>
      <c r="Q31" s="20">
        <v>919</v>
      </c>
      <c r="R31" s="30">
        <v>350</v>
      </c>
      <c r="S31" s="22">
        <v>478</v>
      </c>
      <c r="T31" s="24">
        <v>367</v>
      </c>
      <c r="U31" s="120">
        <v>1053</v>
      </c>
      <c r="V31" s="26">
        <v>658</v>
      </c>
      <c r="W31" s="30">
        <v>366</v>
      </c>
      <c r="X31" s="34">
        <v>810</v>
      </c>
      <c r="Y31" s="21">
        <v>285</v>
      </c>
      <c r="Z31" s="30">
        <v>283</v>
      </c>
      <c r="AA31" s="25">
        <v>407</v>
      </c>
      <c r="AB31" s="31">
        <v>557</v>
      </c>
      <c r="AC31" s="25">
        <v>345</v>
      </c>
      <c r="AD31" s="22">
        <v>2033</v>
      </c>
      <c r="AE31" s="30">
        <v>0</v>
      </c>
      <c r="AF31" s="21">
        <v>80</v>
      </c>
      <c r="AG31" s="35">
        <v>192</v>
      </c>
      <c r="AH31" s="126">
        <f t="shared" si="0"/>
        <v>11856</v>
      </c>
    </row>
    <row r="32" spans="1:34" ht="21" thickBot="1" x14ac:dyDescent="0.35">
      <c r="A32" s="39">
        <v>26</v>
      </c>
      <c r="B32" s="1" t="s">
        <v>107</v>
      </c>
      <c r="C32" s="40" t="s">
        <v>37</v>
      </c>
      <c r="D32" s="40" t="s">
        <v>112</v>
      </c>
      <c r="E32" s="41" t="s">
        <v>162</v>
      </c>
      <c r="F32" s="40" t="s">
        <v>40</v>
      </c>
      <c r="G32" s="40" t="s">
        <v>40</v>
      </c>
      <c r="H32" s="40">
        <v>2020</v>
      </c>
      <c r="I32" s="1" t="s">
        <v>41</v>
      </c>
      <c r="J32" s="25">
        <v>5</v>
      </c>
      <c r="K32" s="20">
        <v>9</v>
      </c>
      <c r="L32" s="19">
        <v>38</v>
      </c>
      <c r="M32" s="20">
        <v>5</v>
      </c>
      <c r="N32" s="20">
        <v>7</v>
      </c>
      <c r="O32" s="21">
        <v>36</v>
      </c>
      <c r="P32" s="22">
        <v>23</v>
      </c>
      <c r="Q32" s="20">
        <v>17</v>
      </c>
      <c r="R32" s="30">
        <v>16</v>
      </c>
      <c r="S32" s="22">
        <v>7</v>
      </c>
      <c r="T32" s="24">
        <v>15</v>
      </c>
      <c r="U32" s="120">
        <v>27</v>
      </c>
      <c r="V32" s="26">
        <v>8</v>
      </c>
      <c r="W32" s="30">
        <v>7</v>
      </c>
      <c r="X32" s="34">
        <v>49</v>
      </c>
      <c r="Y32" s="21">
        <v>20</v>
      </c>
      <c r="Z32" s="30">
        <v>18</v>
      </c>
      <c r="AA32" s="25">
        <v>6</v>
      </c>
      <c r="AB32" s="31">
        <v>21</v>
      </c>
      <c r="AC32" s="25">
        <v>18</v>
      </c>
      <c r="AD32" s="22">
        <v>142</v>
      </c>
      <c r="AE32" s="30">
        <v>440</v>
      </c>
      <c r="AF32" s="21">
        <v>0</v>
      </c>
      <c r="AG32" s="35">
        <v>0</v>
      </c>
      <c r="AH32" s="126">
        <f t="shared" si="0"/>
        <v>934</v>
      </c>
    </row>
  </sheetData>
  <mergeCells count="5">
    <mergeCell ref="A1:I1"/>
    <mergeCell ref="A3:I3"/>
    <mergeCell ref="A9:I9"/>
    <mergeCell ref="A27:I27"/>
    <mergeCell ref="A30:I3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H30"/>
  <sheetViews>
    <sheetView topLeftCell="AB7" workbookViewId="0">
      <selection activeCell="AJ11" sqref="AJ11"/>
    </sheetView>
  </sheetViews>
  <sheetFormatPr defaultRowHeight="15" x14ac:dyDescent="0.25"/>
  <cols>
    <col min="1" max="16384" width="9.140625" style="126"/>
  </cols>
  <sheetData>
    <row r="1" spans="1:34" ht="21" thickBot="1" x14ac:dyDescent="0.3">
      <c r="A1" s="149" t="s">
        <v>163</v>
      </c>
      <c r="B1" s="150"/>
      <c r="C1" s="150"/>
      <c r="D1" s="150"/>
      <c r="E1" s="150"/>
      <c r="F1" s="150"/>
      <c r="G1" s="150"/>
      <c r="H1" s="150"/>
      <c r="I1" s="151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34" ht="16.5" thickBot="1" x14ac:dyDescent="0.3">
      <c r="A2" s="4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5" t="s">
        <v>7</v>
      </c>
      <c r="H2" s="6" t="s">
        <v>8</v>
      </c>
      <c r="I2" s="6" t="s">
        <v>9</v>
      </c>
      <c r="J2" s="7" t="s">
        <v>10</v>
      </c>
      <c r="K2" s="8" t="s">
        <v>11</v>
      </c>
      <c r="L2" s="7" t="s">
        <v>12</v>
      </c>
      <c r="M2" s="7" t="s">
        <v>13</v>
      </c>
      <c r="N2" s="7" t="s">
        <v>14</v>
      </c>
      <c r="O2" s="7" t="s">
        <v>15</v>
      </c>
      <c r="P2" s="7" t="s">
        <v>16</v>
      </c>
      <c r="Q2" s="7" t="s">
        <v>17</v>
      </c>
      <c r="R2" s="7" t="s">
        <v>18</v>
      </c>
      <c r="S2" s="7" t="s">
        <v>19</v>
      </c>
      <c r="T2" s="7" t="s">
        <v>20</v>
      </c>
      <c r="U2" s="7" t="s">
        <v>21</v>
      </c>
      <c r="V2" s="7" t="s">
        <v>22</v>
      </c>
      <c r="W2" s="7" t="s">
        <v>23</v>
      </c>
      <c r="X2" s="7" t="s">
        <v>24</v>
      </c>
      <c r="Y2" s="7" t="s">
        <v>25</v>
      </c>
      <c r="Z2" s="7" t="s">
        <v>26</v>
      </c>
      <c r="AA2" s="7" t="s">
        <v>27</v>
      </c>
      <c r="AB2" s="7" t="s">
        <v>28</v>
      </c>
      <c r="AC2" s="7" t="s">
        <v>29</v>
      </c>
      <c r="AD2" s="7" t="s">
        <v>30</v>
      </c>
      <c r="AE2" s="7" t="s">
        <v>31</v>
      </c>
      <c r="AF2" s="7" t="s">
        <v>32</v>
      </c>
      <c r="AG2" s="7" t="s">
        <v>33</v>
      </c>
      <c r="AH2" s="9" t="s">
        <v>164</v>
      </c>
    </row>
    <row r="3" spans="1:34" ht="16.5" thickBot="1" x14ac:dyDescent="0.3">
      <c r="A3" s="146" t="s">
        <v>35</v>
      </c>
      <c r="B3" s="147"/>
      <c r="C3" s="147"/>
      <c r="D3" s="147"/>
      <c r="E3" s="147"/>
      <c r="F3" s="147"/>
      <c r="G3" s="147"/>
      <c r="H3" s="147"/>
      <c r="I3" s="148"/>
      <c r="J3" s="10"/>
      <c r="K3" s="10"/>
      <c r="L3" s="10"/>
      <c r="M3" s="10"/>
      <c r="N3" s="10"/>
      <c r="O3" s="10"/>
      <c r="P3" s="10"/>
      <c r="Q3" s="10"/>
      <c r="R3" s="11"/>
      <c r="S3" s="11"/>
      <c r="T3" s="12"/>
      <c r="U3" s="11"/>
      <c r="V3" s="12"/>
      <c r="W3" s="11"/>
      <c r="X3" s="11"/>
      <c r="Y3" s="11"/>
      <c r="Z3" s="11"/>
      <c r="AA3" s="12"/>
      <c r="AB3" s="11"/>
      <c r="AC3" s="12"/>
      <c r="AD3" s="12"/>
      <c r="AE3" s="11"/>
      <c r="AF3" s="11"/>
      <c r="AG3" s="11"/>
    </row>
    <row r="4" spans="1:34" ht="33" thickBot="1" x14ac:dyDescent="0.35">
      <c r="A4" s="13">
        <v>1</v>
      </c>
      <c r="B4" s="33" t="s">
        <v>165</v>
      </c>
      <c r="C4" s="15" t="s">
        <v>37</v>
      </c>
      <c r="D4" s="15" t="s">
        <v>166</v>
      </c>
      <c r="E4" s="1" t="s">
        <v>167</v>
      </c>
      <c r="F4" s="15" t="s">
        <v>40</v>
      </c>
      <c r="G4" s="1" t="s">
        <v>40</v>
      </c>
      <c r="H4" s="15">
        <v>2019</v>
      </c>
      <c r="I4" s="16" t="s">
        <v>41</v>
      </c>
      <c r="J4" s="17">
        <v>4</v>
      </c>
      <c r="K4" s="18">
        <v>617</v>
      </c>
      <c r="L4" s="19">
        <v>12</v>
      </c>
      <c r="M4" s="20">
        <v>5</v>
      </c>
      <c r="N4" s="20">
        <v>8</v>
      </c>
      <c r="O4" s="21">
        <v>10</v>
      </c>
      <c r="P4" s="20">
        <v>26</v>
      </c>
      <c r="Q4" s="20">
        <v>14</v>
      </c>
      <c r="R4" s="27">
        <v>26</v>
      </c>
      <c r="S4" s="22">
        <v>12</v>
      </c>
      <c r="T4" s="24">
        <v>34</v>
      </c>
      <c r="U4" s="122">
        <v>21</v>
      </c>
      <c r="V4" s="26">
        <v>11</v>
      </c>
      <c r="W4" s="27">
        <v>9</v>
      </c>
      <c r="X4" s="42">
        <v>35</v>
      </c>
      <c r="Y4" s="29">
        <v>11</v>
      </c>
      <c r="Z4" s="30">
        <v>17</v>
      </c>
      <c r="AA4" s="25">
        <v>6</v>
      </c>
      <c r="AB4" s="31">
        <v>17</v>
      </c>
      <c r="AC4" s="25">
        <v>23</v>
      </c>
      <c r="AD4" s="22">
        <v>20</v>
      </c>
      <c r="AE4" s="27">
        <v>3</v>
      </c>
      <c r="AF4" s="29">
        <v>1</v>
      </c>
      <c r="AG4" s="18">
        <v>0</v>
      </c>
      <c r="AH4" s="126">
        <f>SUM(J4:AG4)</f>
        <v>942</v>
      </c>
    </row>
    <row r="5" spans="1:34" ht="33" thickBot="1" x14ac:dyDescent="0.35">
      <c r="A5" s="13">
        <v>2</v>
      </c>
      <c r="B5" s="33" t="s">
        <v>688</v>
      </c>
      <c r="C5" s="15" t="s">
        <v>42</v>
      </c>
      <c r="D5" s="15" t="s">
        <v>166</v>
      </c>
      <c r="E5" s="1" t="s">
        <v>168</v>
      </c>
      <c r="F5" s="15" t="s">
        <v>40</v>
      </c>
      <c r="G5" s="1" t="s">
        <v>40</v>
      </c>
      <c r="H5" s="15">
        <v>2019</v>
      </c>
      <c r="I5" s="1" t="s">
        <v>44</v>
      </c>
      <c r="J5" s="25">
        <v>411</v>
      </c>
      <c r="K5" s="20">
        <v>226</v>
      </c>
      <c r="L5" s="19">
        <v>532</v>
      </c>
      <c r="M5" s="20">
        <v>84</v>
      </c>
      <c r="N5" s="20">
        <v>276</v>
      </c>
      <c r="O5" s="21">
        <v>303</v>
      </c>
      <c r="P5" s="20">
        <v>965</v>
      </c>
      <c r="Q5" s="20">
        <v>1185</v>
      </c>
      <c r="R5" s="30">
        <v>508</v>
      </c>
      <c r="S5" s="22">
        <v>524</v>
      </c>
      <c r="T5" s="24">
        <v>532</v>
      </c>
      <c r="U5" s="120">
        <v>1212</v>
      </c>
      <c r="V5" s="26">
        <v>673</v>
      </c>
      <c r="W5" s="30">
        <v>412</v>
      </c>
      <c r="X5" s="43">
        <v>996</v>
      </c>
      <c r="Y5" s="21">
        <v>404</v>
      </c>
      <c r="Z5" s="30">
        <v>360</v>
      </c>
      <c r="AA5" s="25">
        <v>437</v>
      </c>
      <c r="AB5" s="31">
        <v>772</v>
      </c>
      <c r="AC5" s="25">
        <v>423</v>
      </c>
      <c r="AD5" s="22">
        <v>2575</v>
      </c>
      <c r="AE5" s="30">
        <v>455</v>
      </c>
      <c r="AF5" s="21">
        <v>250</v>
      </c>
      <c r="AG5" s="20">
        <v>218</v>
      </c>
      <c r="AH5" s="126">
        <f t="shared" ref="AH5:AH30" si="0">SUM(J5:AG5)</f>
        <v>14733</v>
      </c>
    </row>
    <row r="6" spans="1:34" ht="33" thickBot="1" x14ac:dyDescent="0.35">
      <c r="A6" s="13">
        <v>3</v>
      </c>
      <c r="B6" s="33" t="s">
        <v>169</v>
      </c>
      <c r="C6" s="15" t="s">
        <v>46</v>
      </c>
      <c r="D6" s="15" t="s">
        <v>166</v>
      </c>
      <c r="E6" s="1" t="s">
        <v>170</v>
      </c>
      <c r="F6" s="15" t="s">
        <v>40</v>
      </c>
      <c r="G6" s="1" t="s">
        <v>40</v>
      </c>
      <c r="H6" s="15">
        <v>2017</v>
      </c>
      <c r="I6" s="128" t="s">
        <v>50</v>
      </c>
      <c r="J6" s="25">
        <v>65</v>
      </c>
      <c r="K6" s="20">
        <v>57</v>
      </c>
      <c r="L6" s="19">
        <v>32</v>
      </c>
      <c r="M6" s="20">
        <v>12</v>
      </c>
      <c r="N6" s="20">
        <v>35</v>
      </c>
      <c r="O6" s="21">
        <v>37</v>
      </c>
      <c r="P6" s="20">
        <v>52</v>
      </c>
      <c r="Q6" s="20">
        <v>130</v>
      </c>
      <c r="R6" s="30">
        <v>106</v>
      </c>
      <c r="S6" s="22">
        <v>39</v>
      </c>
      <c r="T6" s="24">
        <v>166</v>
      </c>
      <c r="U6" s="120">
        <v>287</v>
      </c>
      <c r="V6" s="26">
        <v>72</v>
      </c>
      <c r="W6" s="30">
        <v>84</v>
      </c>
      <c r="X6" s="43">
        <v>228</v>
      </c>
      <c r="Y6" s="21">
        <v>55</v>
      </c>
      <c r="Z6" s="30">
        <v>83</v>
      </c>
      <c r="AA6" s="25">
        <v>74</v>
      </c>
      <c r="AB6" s="31">
        <v>103</v>
      </c>
      <c r="AC6" s="25">
        <v>131</v>
      </c>
      <c r="AD6" s="22">
        <v>265</v>
      </c>
      <c r="AE6" s="30">
        <v>10</v>
      </c>
      <c r="AF6" s="21">
        <v>0</v>
      </c>
      <c r="AG6" s="20">
        <v>0</v>
      </c>
      <c r="AH6" s="126">
        <f t="shared" si="0"/>
        <v>2123</v>
      </c>
    </row>
    <row r="7" spans="1:34" ht="33" thickBot="1" x14ac:dyDescent="0.35">
      <c r="A7" s="13">
        <v>4</v>
      </c>
      <c r="B7" s="33" t="s">
        <v>171</v>
      </c>
      <c r="C7" s="15" t="s">
        <v>46</v>
      </c>
      <c r="D7" s="15" t="s">
        <v>166</v>
      </c>
      <c r="E7" s="1" t="s">
        <v>172</v>
      </c>
      <c r="F7" s="15" t="s">
        <v>40</v>
      </c>
      <c r="G7" s="1" t="s">
        <v>40</v>
      </c>
      <c r="H7" s="15">
        <v>2017</v>
      </c>
      <c r="I7" s="128" t="s">
        <v>50</v>
      </c>
      <c r="J7" s="25">
        <v>70</v>
      </c>
      <c r="K7" s="20">
        <v>25</v>
      </c>
      <c r="L7" s="19">
        <v>35</v>
      </c>
      <c r="M7" s="20">
        <v>12</v>
      </c>
      <c r="N7" s="20">
        <v>35</v>
      </c>
      <c r="O7" s="21">
        <v>27</v>
      </c>
      <c r="P7" s="20">
        <v>55</v>
      </c>
      <c r="Q7" s="20">
        <v>142</v>
      </c>
      <c r="R7" s="30">
        <v>104</v>
      </c>
      <c r="S7" s="22">
        <v>38</v>
      </c>
      <c r="T7" s="24">
        <v>151</v>
      </c>
      <c r="U7" s="120">
        <v>287</v>
      </c>
      <c r="V7" s="26">
        <v>59</v>
      </c>
      <c r="W7" s="30">
        <v>84</v>
      </c>
      <c r="X7" s="43">
        <v>172</v>
      </c>
      <c r="Y7" s="21">
        <v>55</v>
      </c>
      <c r="Z7" s="30">
        <v>83</v>
      </c>
      <c r="AA7" s="25">
        <v>81</v>
      </c>
      <c r="AB7" s="31">
        <v>107</v>
      </c>
      <c r="AC7" s="25">
        <v>109</v>
      </c>
      <c r="AD7" s="22">
        <v>275</v>
      </c>
      <c r="AE7" s="30">
        <v>10</v>
      </c>
      <c r="AF7" s="21">
        <v>0</v>
      </c>
      <c r="AG7" s="20">
        <v>0</v>
      </c>
      <c r="AH7" s="126">
        <f t="shared" si="0"/>
        <v>2016</v>
      </c>
    </row>
    <row r="8" spans="1:34" ht="33" thickBot="1" x14ac:dyDescent="0.35">
      <c r="A8" s="13">
        <v>5</v>
      </c>
      <c r="B8" s="33" t="s">
        <v>173</v>
      </c>
      <c r="C8" s="15" t="s">
        <v>46</v>
      </c>
      <c r="D8" s="15" t="s">
        <v>166</v>
      </c>
      <c r="E8" s="1" t="s">
        <v>174</v>
      </c>
      <c r="F8" s="15" t="s">
        <v>40</v>
      </c>
      <c r="G8" s="1" t="s">
        <v>40</v>
      </c>
      <c r="H8" s="15">
        <v>2017</v>
      </c>
      <c r="I8" s="128" t="s">
        <v>50</v>
      </c>
      <c r="J8" s="25">
        <v>70</v>
      </c>
      <c r="K8" s="20">
        <v>28</v>
      </c>
      <c r="L8" s="19">
        <v>28</v>
      </c>
      <c r="M8" s="20">
        <v>9</v>
      </c>
      <c r="N8" s="20">
        <v>35</v>
      </c>
      <c r="O8" s="21">
        <v>22</v>
      </c>
      <c r="P8" s="20">
        <v>57</v>
      </c>
      <c r="Q8" s="20">
        <v>145</v>
      </c>
      <c r="R8" s="30">
        <v>101</v>
      </c>
      <c r="S8" s="22">
        <v>29</v>
      </c>
      <c r="T8" s="24">
        <v>151</v>
      </c>
      <c r="U8" s="120">
        <v>287</v>
      </c>
      <c r="V8" s="26">
        <v>49</v>
      </c>
      <c r="W8" s="30">
        <v>74</v>
      </c>
      <c r="X8" s="43">
        <v>167</v>
      </c>
      <c r="Y8" s="21">
        <v>55</v>
      </c>
      <c r="Z8" s="30">
        <v>83</v>
      </c>
      <c r="AA8" s="25">
        <v>79</v>
      </c>
      <c r="AB8" s="31">
        <v>98</v>
      </c>
      <c r="AC8" s="25">
        <v>106</v>
      </c>
      <c r="AD8" s="22">
        <v>255</v>
      </c>
      <c r="AE8" s="30">
        <v>10</v>
      </c>
      <c r="AF8" s="21">
        <v>0</v>
      </c>
      <c r="AG8" s="20">
        <v>0</v>
      </c>
      <c r="AH8" s="126">
        <f t="shared" si="0"/>
        <v>1938</v>
      </c>
    </row>
    <row r="9" spans="1:34" ht="33" thickBot="1" x14ac:dyDescent="0.35">
      <c r="A9" s="13">
        <v>6</v>
      </c>
      <c r="B9" s="33" t="s">
        <v>689</v>
      </c>
      <c r="C9" s="15" t="s">
        <v>52</v>
      </c>
      <c r="D9" s="15" t="s">
        <v>166</v>
      </c>
      <c r="E9" s="1" t="s">
        <v>175</v>
      </c>
      <c r="F9" s="15" t="s">
        <v>40</v>
      </c>
      <c r="G9" s="1" t="s">
        <v>40</v>
      </c>
      <c r="H9" s="15">
        <v>2018</v>
      </c>
      <c r="I9" s="1" t="s">
        <v>54</v>
      </c>
      <c r="J9" s="25">
        <v>10</v>
      </c>
      <c r="K9" s="20">
        <v>3</v>
      </c>
      <c r="L9" s="19">
        <v>13</v>
      </c>
      <c r="M9" s="20">
        <v>5</v>
      </c>
      <c r="N9" s="20">
        <v>14</v>
      </c>
      <c r="O9" s="21">
        <v>12</v>
      </c>
      <c r="P9" s="20">
        <v>34</v>
      </c>
      <c r="Q9" s="20">
        <v>14</v>
      </c>
      <c r="R9" s="30">
        <v>17</v>
      </c>
      <c r="S9" s="22">
        <v>8</v>
      </c>
      <c r="T9" s="24">
        <v>15</v>
      </c>
      <c r="U9" s="120">
        <v>27</v>
      </c>
      <c r="V9" s="26">
        <v>20</v>
      </c>
      <c r="W9" s="30">
        <v>12</v>
      </c>
      <c r="X9" s="43">
        <v>36</v>
      </c>
      <c r="Y9" s="21">
        <v>17</v>
      </c>
      <c r="Z9" s="30">
        <v>17</v>
      </c>
      <c r="AA9" s="25">
        <v>9</v>
      </c>
      <c r="AB9" s="31">
        <v>17</v>
      </c>
      <c r="AC9" s="25">
        <v>22</v>
      </c>
      <c r="AD9" s="22">
        <v>17</v>
      </c>
      <c r="AE9" s="30">
        <v>6</v>
      </c>
      <c r="AF9" s="21"/>
      <c r="AG9" s="20">
        <v>3</v>
      </c>
      <c r="AH9" s="126">
        <f t="shared" si="0"/>
        <v>348</v>
      </c>
    </row>
    <row r="10" spans="1:34" ht="16.5" thickBot="1" x14ac:dyDescent="0.3">
      <c r="A10" s="146" t="s">
        <v>55</v>
      </c>
      <c r="B10" s="147"/>
      <c r="C10" s="147"/>
      <c r="D10" s="147"/>
      <c r="E10" s="147"/>
      <c r="F10" s="147"/>
      <c r="G10" s="147"/>
      <c r="H10" s="147"/>
      <c r="I10" s="148"/>
      <c r="J10" s="10"/>
      <c r="K10" s="20">
        <v>147</v>
      </c>
      <c r="L10" s="19">
        <v>0</v>
      </c>
      <c r="M10" s="20">
        <v>0</v>
      </c>
      <c r="N10" s="20">
        <v>0</v>
      </c>
      <c r="O10" s="21">
        <v>0</v>
      </c>
      <c r="P10" s="20">
        <v>0</v>
      </c>
      <c r="Q10" s="10"/>
      <c r="R10" s="30">
        <v>1</v>
      </c>
      <c r="S10" s="22">
        <v>0</v>
      </c>
      <c r="T10" s="24">
        <v>0</v>
      </c>
      <c r="U10" s="120"/>
      <c r="V10" s="26">
        <v>0</v>
      </c>
      <c r="W10" s="30">
        <v>2</v>
      </c>
      <c r="X10" s="10"/>
      <c r="Y10" s="21"/>
      <c r="Z10" s="11"/>
      <c r="AA10" s="10"/>
      <c r="AB10" s="31">
        <v>0</v>
      </c>
      <c r="AC10" s="25">
        <v>0</v>
      </c>
      <c r="AD10" s="22">
        <v>0</v>
      </c>
      <c r="AE10" s="30">
        <v>0</v>
      </c>
      <c r="AF10" s="21"/>
      <c r="AG10" s="10"/>
      <c r="AH10" s="126">
        <f t="shared" si="0"/>
        <v>150</v>
      </c>
    </row>
    <row r="11" spans="1:34" ht="21" thickBot="1" x14ac:dyDescent="0.35">
      <c r="A11" s="13">
        <v>7</v>
      </c>
      <c r="B11" s="1" t="s">
        <v>56</v>
      </c>
      <c r="C11" s="15" t="s">
        <v>176</v>
      </c>
      <c r="D11" s="15" t="s">
        <v>166</v>
      </c>
      <c r="E11" s="1" t="s">
        <v>177</v>
      </c>
      <c r="F11" s="15" t="s">
        <v>40</v>
      </c>
      <c r="G11" s="1" t="s">
        <v>40</v>
      </c>
      <c r="H11" s="15">
        <v>2010</v>
      </c>
      <c r="I11" s="1" t="s">
        <v>44</v>
      </c>
      <c r="J11" s="25">
        <v>114</v>
      </c>
      <c r="K11" s="20">
        <v>35</v>
      </c>
      <c r="L11" s="19">
        <v>179</v>
      </c>
      <c r="M11" s="20">
        <v>34</v>
      </c>
      <c r="N11" s="20">
        <v>85</v>
      </c>
      <c r="O11" s="21">
        <v>26</v>
      </c>
      <c r="P11" s="20">
        <v>186</v>
      </c>
      <c r="Q11" s="20">
        <v>390</v>
      </c>
      <c r="R11" s="30">
        <v>238</v>
      </c>
      <c r="S11" s="22">
        <v>97</v>
      </c>
      <c r="T11" s="24">
        <v>258</v>
      </c>
      <c r="U11" s="120">
        <v>330</v>
      </c>
      <c r="V11" s="26">
        <v>167</v>
      </c>
      <c r="W11" s="30">
        <v>123</v>
      </c>
      <c r="X11" s="43">
        <v>260</v>
      </c>
      <c r="Y11" s="21">
        <v>43</v>
      </c>
      <c r="Z11" s="30">
        <v>175</v>
      </c>
      <c r="AA11" s="25">
        <v>83</v>
      </c>
      <c r="AB11" s="31">
        <v>202</v>
      </c>
      <c r="AC11" s="25">
        <v>200</v>
      </c>
      <c r="AD11" s="22">
        <v>591</v>
      </c>
      <c r="AE11" s="30">
        <v>70</v>
      </c>
      <c r="AF11" s="21">
        <v>95</v>
      </c>
      <c r="AG11" s="20">
        <v>40</v>
      </c>
      <c r="AH11" s="126">
        <f t="shared" si="0"/>
        <v>4021</v>
      </c>
    </row>
    <row r="12" spans="1:34" ht="21" thickBot="1" x14ac:dyDescent="0.35">
      <c r="A12" s="13">
        <v>8</v>
      </c>
      <c r="B12" s="1" t="s">
        <v>178</v>
      </c>
      <c r="C12" s="15" t="s">
        <v>60</v>
      </c>
      <c r="D12" s="15" t="s">
        <v>166</v>
      </c>
      <c r="E12" s="1" t="s">
        <v>179</v>
      </c>
      <c r="F12" s="15" t="s">
        <v>40</v>
      </c>
      <c r="G12" s="1" t="s">
        <v>40</v>
      </c>
      <c r="H12" s="15">
        <v>2019</v>
      </c>
      <c r="I12" s="1" t="s">
        <v>62</v>
      </c>
      <c r="J12" s="25">
        <v>9</v>
      </c>
      <c r="K12" s="20">
        <v>587</v>
      </c>
      <c r="L12" s="19">
        <v>12</v>
      </c>
      <c r="M12" s="20">
        <v>11</v>
      </c>
      <c r="N12" s="20">
        <v>8</v>
      </c>
      <c r="O12" s="21">
        <v>12</v>
      </c>
      <c r="P12" s="20">
        <v>24</v>
      </c>
      <c r="Q12" s="20">
        <v>25</v>
      </c>
      <c r="R12" s="30">
        <v>23</v>
      </c>
      <c r="S12" s="22">
        <v>10</v>
      </c>
      <c r="T12" s="24">
        <v>14</v>
      </c>
      <c r="U12" s="120">
        <v>22</v>
      </c>
      <c r="V12" s="26">
        <v>16</v>
      </c>
      <c r="W12" s="30">
        <v>10</v>
      </c>
      <c r="X12" s="43">
        <v>39</v>
      </c>
      <c r="Y12" s="21">
        <v>17</v>
      </c>
      <c r="Z12" s="30">
        <v>21</v>
      </c>
      <c r="AA12" s="25">
        <v>3</v>
      </c>
      <c r="AB12" s="31">
        <v>19</v>
      </c>
      <c r="AC12" s="25">
        <v>26</v>
      </c>
      <c r="AD12" s="22">
        <v>18</v>
      </c>
      <c r="AE12" s="30">
        <v>4</v>
      </c>
      <c r="AF12" s="21">
        <v>4</v>
      </c>
      <c r="AG12" s="20">
        <v>1</v>
      </c>
      <c r="AH12" s="126">
        <f t="shared" si="0"/>
        <v>935</v>
      </c>
    </row>
    <row r="13" spans="1:34" ht="21" thickBot="1" x14ac:dyDescent="0.35">
      <c r="A13" s="13">
        <v>9</v>
      </c>
      <c r="B13" s="1" t="s">
        <v>180</v>
      </c>
      <c r="C13" s="15" t="s">
        <v>42</v>
      </c>
      <c r="D13" s="15" t="s">
        <v>166</v>
      </c>
      <c r="E13" s="1" t="s">
        <v>181</v>
      </c>
      <c r="F13" s="15" t="s">
        <v>40</v>
      </c>
      <c r="G13" s="1" t="s">
        <v>40</v>
      </c>
      <c r="H13" s="15">
        <v>2010</v>
      </c>
      <c r="I13" s="1" t="s">
        <v>44</v>
      </c>
      <c r="J13" s="25">
        <v>423</v>
      </c>
      <c r="K13" s="20">
        <v>211</v>
      </c>
      <c r="L13" s="19">
        <v>460</v>
      </c>
      <c r="M13" s="20">
        <v>64</v>
      </c>
      <c r="N13" s="20">
        <v>271</v>
      </c>
      <c r="O13" s="21">
        <v>299</v>
      </c>
      <c r="P13" s="20">
        <v>900</v>
      </c>
      <c r="Q13" s="20">
        <v>1177</v>
      </c>
      <c r="R13" s="30">
        <v>495</v>
      </c>
      <c r="S13" s="22">
        <v>532</v>
      </c>
      <c r="T13" s="24">
        <v>434</v>
      </c>
      <c r="U13" s="120">
        <v>1107</v>
      </c>
      <c r="V13" s="26">
        <v>648</v>
      </c>
      <c r="W13" s="30">
        <v>407</v>
      </c>
      <c r="X13" s="43">
        <v>954</v>
      </c>
      <c r="Y13" s="21">
        <v>378</v>
      </c>
      <c r="Z13" s="30">
        <v>361</v>
      </c>
      <c r="AA13" s="25">
        <v>444</v>
      </c>
      <c r="AB13" s="31">
        <v>732</v>
      </c>
      <c r="AC13" s="25">
        <v>381</v>
      </c>
      <c r="AD13" s="22">
        <v>2385</v>
      </c>
      <c r="AE13" s="30">
        <v>460</v>
      </c>
      <c r="AF13" s="21">
        <v>250</v>
      </c>
      <c r="AG13" s="20">
        <v>198</v>
      </c>
      <c r="AH13" s="126">
        <f t="shared" si="0"/>
        <v>13971</v>
      </c>
    </row>
    <row r="14" spans="1:34" ht="21" thickBot="1" x14ac:dyDescent="0.35">
      <c r="A14" s="13">
        <v>10</v>
      </c>
      <c r="B14" s="1" t="s">
        <v>182</v>
      </c>
      <c r="C14" s="15" t="s">
        <v>46</v>
      </c>
      <c r="D14" s="15" t="s">
        <v>166</v>
      </c>
      <c r="E14" s="1" t="s">
        <v>183</v>
      </c>
      <c r="F14" s="15" t="s">
        <v>40</v>
      </c>
      <c r="G14" s="1" t="s">
        <v>40</v>
      </c>
      <c r="H14" s="15">
        <v>2010</v>
      </c>
      <c r="I14" s="1" t="s">
        <v>50</v>
      </c>
      <c r="J14" s="25">
        <v>104</v>
      </c>
      <c r="K14" s="20">
        <v>49</v>
      </c>
      <c r="L14" s="19">
        <v>52</v>
      </c>
      <c r="M14" s="20">
        <v>9</v>
      </c>
      <c r="N14" s="20">
        <v>55</v>
      </c>
      <c r="O14" s="21">
        <v>47</v>
      </c>
      <c r="P14" s="20">
        <v>63</v>
      </c>
      <c r="Q14" s="20">
        <v>180</v>
      </c>
      <c r="R14" s="30">
        <v>139</v>
      </c>
      <c r="S14" s="22">
        <v>107</v>
      </c>
      <c r="T14" s="24">
        <v>163</v>
      </c>
      <c r="U14" s="120">
        <v>344</v>
      </c>
      <c r="V14" s="26">
        <v>79</v>
      </c>
      <c r="W14" s="30">
        <v>135</v>
      </c>
      <c r="X14" s="43">
        <v>247</v>
      </c>
      <c r="Y14" s="21">
        <v>68</v>
      </c>
      <c r="Z14" s="30">
        <v>87</v>
      </c>
      <c r="AA14" s="25">
        <v>74</v>
      </c>
      <c r="AB14" s="31">
        <v>148</v>
      </c>
      <c r="AC14" s="25">
        <v>123</v>
      </c>
      <c r="AD14" s="22">
        <v>270</v>
      </c>
      <c r="AE14" s="30">
        <v>105</v>
      </c>
      <c r="AF14" s="21">
        <v>0</v>
      </c>
      <c r="AG14" s="20">
        <v>0</v>
      </c>
      <c r="AH14" s="126">
        <f t="shared" si="0"/>
        <v>2648</v>
      </c>
    </row>
    <row r="15" spans="1:34" ht="21" thickBot="1" x14ac:dyDescent="0.35">
      <c r="A15" s="13">
        <v>11</v>
      </c>
      <c r="B15" s="1" t="s">
        <v>184</v>
      </c>
      <c r="C15" s="15" t="s">
        <v>46</v>
      </c>
      <c r="D15" s="15" t="s">
        <v>166</v>
      </c>
      <c r="E15" s="1" t="s">
        <v>185</v>
      </c>
      <c r="F15" s="15" t="s">
        <v>40</v>
      </c>
      <c r="G15" s="1" t="s">
        <v>40</v>
      </c>
      <c r="H15" s="15">
        <v>2010</v>
      </c>
      <c r="I15" s="1" t="s">
        <v>50</v>
      </c>
      <c r="J15" s="25">
        <v>88</v>
      </c>
      <c r="K15" s="20">
        <v>51</v>
      </c>
      <c r="L15" s="19">
        <v>56</v>
      </c>
      <c r="M15" s="20">
        <v>14</v>
      </c>
      <c r="N15" s="20">
        <v>45</v>
      </c>
      <c r="O15" s="21">
        <v>48</v>
      </c>
      <c r="P15" s="20">
        <v>73</v>
      </c>
      <c r="Q15" s="20">
        <v>173</v>
      </c>
      <c r="R15" s="30">
        <v>119</v>
      </c>
      <c r="S15" s="22">
        <v>127</v>
      </c>
      <c r="T15" s="24">
        <v>168</v>
      </c>
      <c r="U15" s="120">
        <v>362</v>
      </c>
      <c r="V15" s="26">
        <v>51</v>
      </c>
      <c r="W15" s="30">
        <v>115</v>
      </c>
      <c r="X15" s="43">
        <v>162</v>
      </c>
      <c r="Y15" s="21">
        <v>61</v>
      </c>
      <c r="Z15" s="30">
        <v>87</v>
      </c>
      <c r="AA15" s="25">
        <v>77</v>
      </c>
      <c r="AB15" s="31">
        <v>127</v>
      </c>
      <c r="AC15" s="25">
        <v>122</v>
      </c>
      <c r="AD15" s="22">
        <v>280</v>
      </c>
      <c r="AE15" s="30">
        <v>130</v>
      </c>
      <c r="AF15" s="21">
        <v>0</v>
      </c>
      <c r="AG15" s="20">
        <v>44</v>
      </c>
      <c r="AH15" s="126">
        <f t="shared" si="0"/>
        <v>2580</v>
      </c>
    </row>
    <row r="16" spans="1:34" ht="21" thickBot="1" x14ac:dyDescent="0.35">
      <c r="A16" s="13">
        <v>12</v>
      </c>
      <c r="B16" s="1" t="s">
        <v>186</v>
      </c>
      <c r="C16" s="15" t="s">
        <v>46</v>
      </c>
      <c r="D16" s="15" t="s">
        <v>166</v>
      </c>
      <c r="E16" s="1" t="s">
        <v>187</v>
      </c>
      <c r="F16" s="15" t="s">
        <v>40</v>
      </c>
      <c r="G16" s="1" t="s">
        <v>40</v>
      </c>
      <c r="H16" s="15">
        <v>2010</v>
      </c>
      <c r="I16" s="1" t="s">
        <v>50</v>
      </c>
      <c r="J16" s="25">
        <v>68</v>
      </c>
      <c r="K16" s="20">
        <v>28</v>
      </c>
      <c r="L16" s="19">
        <v>49</v>
      </c>
      <c r="M16" s="20">
        <v>9</v>
      </c>
      <c r="N16" s="20">
        <v>32</v>
      </c>
      <c r="O16" s="21">
        <v>36</v>
      </c>
      <c r="P16" s="20">
        <v>61</v>
      </c>
      <c r="Q16" s="20">
        <v>123</v>
      </c>
      <c r="R16" s="30">
        <v>109</v>
      </c>
      <c r="S16" s="22">
        <v>82</v>
      </c>
      <c r="T16" s="24">
        <v>143</v>
      </c>
      <c r="U16" s="120">
        <v>307</v>
      </c>
      <c r="V16" s="26">
        <v>99</v>
      </c>
      <c r="W16" s="30">
        <v>90</v>
      </c>
      <c r="X16" s="43">
        <v>152</v>
      </c>
      <c r="Y16" s="21">
        <v>57</v>
      </c>
      <c r="Z16" s="30">
        <v>77</v>
      </c>
      <c r="AA16" s="25">
        <v>75</v>
      </c>
      <c r="AB16" s="31">
        <v>144</v>
      </c>
      <c r="AC16" s="25">
        <v>112</v>
      </c>
      <c r="AD16" s="22">
        <v>260</v>
      </c>
      <c r="AE16" s="30">
        <v>130</v>
      </c>
      <c r="AF16" s="21">
        <v>0</v>
      </c>
      <c r="AG16" s="20">
        <v>0</v>
      </c>
      <c r="AH16" s="126">
        <f t="shared" si="0"/>
        <v>2243</v>
      </c>
    </row>
    <row r="17" spans="1:34" ht="21" thickBot="1" x14ac:dyDescent="0.35">
      <c r="A17" s="13">
        <v>13</v>
      </c>
      <c r="B17" s="1" t="s">
        <v>188</v>
      </c>
      <c r="C17" s="15" t="s">
        <v>46</v>
      </c>
      <c r="D17" s="15" t="s">
        <v>166</v>
      </c>
      <c r="E17" s="1" t="s">
        <v>189</v>
      </c>
      <c r="F17" s="15" t="s">
        <v>40</v>
      </c>
      <c r="G17" s="1" t="s">
        <v>40</v>
      </c>
      <c r="H17" s="15">
        <v>2010</v>
      </c>
      <c r="I17" s="1" t="s">
        <v>50</v>
      </c>
      <c r="J17" s="25">
        <v>74</v>
      </c>
      <c r="K17" s="20">
        <v>35</v>
      </c>
      <c r="L17" s="19">
        <v>55</v>
      </c>
      <c r="M17" s="20">
        <v>9</v>
      </c>
      <c r="N17" s="20">
        <v>55</v>
      </c>
      <c r="O17" s="21">
        <v>46</v>
      </c>
      <c r="P17" s="20">
        <v>70</v>
      </c>
      <c r="Q17" s="20">
        <v>173</v>
      </c>
      <c r="R17" s="30">
        <v>129</v>
      </c>
      <c r="S17" s="22">
        <v>107</v>
      </c>
      <c r="T17" s="24">
        <v>178</v>
      </c>
      <c r="U17" s="120">
        <v>372</v>
      </c>
      <c r="V17" s="26">
        <v>57</v>
      </c>
      <c r="W17" s="30">
        <v>115</v>
      </c>
      <c r="X17" s="43">
        <v>157</v>
      </c>
      <c r="Y17" s="21">
        <v>59</v>
      </c>
      <c r="Z17" s="30">
        <v>87</v>
      </c>
      <c r="AA17" s="25">
        <v>92</v>
      </c>
      <c r="AB17" s="31">
        <v>134</v>
      </c>
      <c r="AC17" s="25">
        <v>118</v>
      </c>
      <c r="AD17" s="22">
        <v>280</v>
      </c>
      <c r="AE17" s="30">
        <v>120</v>
      </c>
      <c r="AF17" s="21">
        <v>0</v>
      </c>
      <c r="AG17" s="20">
        <v>0</v>
      </c>
      <c r="AH17" s="126">
        <f t="shared" si="0"/>
        <v>2522</v>
      </c>
    </row>
    <row r="18" spans="1:34" ht="21" thickBot="1" x14ac:dyDescent="0.35">
      <c r="A18" s="13">
        <v>14</v>
      </c>
      <c r="B18" s="1" t="s">
        <v>190</v>
      </c>
      <c r="C18" s="15" t="s">
        <v>46</v>
      </c>
      <c r="D18" s="15" t="s">
        <v>166</v>
      </c>
      <c r="E18" s="1" t="s">
        <v>191</v>
      </c>
      <c r="F18" s="15" t="s">
        <v>40</v>
      </c>
      <c r="G18" s="1" t="s">
        <v>40</v>
      </c>
      <c r="H18" s="15">
        <v>2010</v>
      </c>
      <c r="I18" s="1" t="s">
        <v>50</v>
      </c>
      <c r="J18" s="25">
        <v>68</v>
      </c>
      <c r="K18" s="20">
        <v>31</v>
      </c>
      <c r="L18" s="19">
        <v>43</v>
      </c>
      <c r="M18" s="20">
        <v>9</v>
      </c>
      <c r="N18" s="20">
        <v>35</v>
      </c>
      <c r="O18" s="21">
        <v>35</v>
      </c>
      <c r="P18" s="20">
        <v>47</v>
      </c>
      <c r="Q18" s="20">
        <v>150</v>
      </c>
      <c r="R18" s="30">
        <v>82</v>
      </c>
      <c r="S18" s="22">
        <v>72</v>
      </c>
      <c r="T18" s="24">
        <v>173</v>
      </c>
      <c r="U18" s="120">
        <v>312</v>
      </c>
      <c r="V18" s="26">
        <v>96</v>
      </c>
      <c r="W18" s="30">
        <v>90</v>
      </c>
      <c r="X18" s="43">
        <v>142</v>
      </c>
      <c r="Y18" s="21">
        <v>56</v>
      </c>
      <c r="Z18" s="30">
        <v>87</v>
      </c>
      <c r="AA18" s="25">
        <v>77</v>
      </c>
      <c r="AB18" s="31">
        <v>180</v>
      </c>
      <c r="AC18" s="25">
        <v>103</v>
      </c>
      <c r="AD18" s="22">
        <v>280</v>
      </c>
      <c r="AE18" s="30">
        <v>40</v>
      </c>
      <c r="AF18" s="21">
        <v>0</v>
      </c>
      <c r="AG18" s="20">
        <v>0</v>
      </c>
      <c r="AH18" s="126">
        <f t="shared" si="0"/>
        <v>2208</v>
      </c>
    </row>
    <row r="19" spans="1:34" ht="21" thickBot="1" x14ac:dyDescent="0.35">
      <c r="A19" s="13">
        <v>15</v>
      </c>
      <c r="B19" s="1" t="s">
        <v>192</v>
      </c>
      <c r="C19" s="15" t="s">
        <v>46</v>
      </c>
      <c r="D19" s="15" t="s">
        <v>166</v>
      </c>
      <c r="E19" s="1" t="s">
        <v>193</v>
      </c>
      <c r="F19" s="15" t="s">
        <v>40</v>
      </c>
      <c r="G19" s="1" t="s">
        <v>40</v>
      </c>
      <c r="H19" s="15">
        <v>2010</v>
      </c>
      <c r="I19" s="1" t="s">
        <v>50</v>
      </c>
      <c r="J19" s="25">
        <v>75</v>
      </c>
      <c r="K19" s="20">
        <v>61</v>
      </c>
      <c r="L19" s="19">
        <v>59</v>
      </c>
      <c r="M19" s="20">
        <v>9</v>
      </c>
      <c r="N19" s="20">
        <v>55</v>
      </c>
      <c r="O19" s="21">
        <v>41</v>
      </c>
      <c r="P19" s="20">
        <v>61</v>
      </c>
      <c r="Q19" s="20">
        <v>163</v>
      </c>
      <c r="R19" s="30">
        <v>117</v>
      </c>
      <c r="S19" s="22">
        <v>88</v>
      </c>
      <c r="T19" s="24">
        <v>173</v>
      </c>
      <c r="U19" s="120">
        <v>327</v>
      </c>
      <c r="V19" s="26">
        <v>86</v>
      </c>
      <c r="W19" s="30">
        <v>125</v>
      </c>
      <c r="X19" s="43">
        <v>155</v>
      </c>
      <c r="Y19" s="21">
        <v>59</v>
      </c>
      <c r="Z19" s="30">
        <v>82</v>
      </c>
      <c r="AA19" s="25">
        <v>77</v>
      </c>
      <c r="AB19" s="31">
        <v>169</v>
      </c>
      <c r="AC19" s="25">
        <v>103</v>
      </c>
      <c r="AD19" s="22">
        <v>280</v>
      </c>
      <c r="AE19" s="30">
        <v>40</v>
      </c>
      <c r="AF19" s="21">
        <v>0</v>
      </c>
      <c r="AG19" s="20">
        <v>44</v>
      </c>
      <c r="AH19" s="126">
        <f t="shared" si="0"/>
        <v>2449</v>
      </c>
    </row>
    <row r="20" spans="1:34" ht="21" thickBot="1" x14ac:dyDescent="0.35">
      <c r="A20" s="13">
        <v>16</v>
      </c>
      <c r="B20" s="1" t="s">
        <v>194</v>
      </c>
      <c r="C20" s="15" t="s">
        <v>46</v>
      </c>
      <c r="D20" s="15" t="s">
        <v>166</v>
      </c>
      <c r="E20" s="1" t="s">
        <v>195</v>
      </c>
      <c r="F20" s="15" t="s">
        <v>40</v>
      </c>
      <c r="G20" s="1" t="s">
        <v>40</v>
      </c>
      <c r="H20" s="15">
        <v>2010</v>
      </c>
      <c r="I20" s="1" t="s">
        <v>50</v>
      </c>
      <c r="J20" s="25">
        <v>84</v>
      </c>
      <c r="K20" s="20">
        <v>45</v>
      </c>
      <c r="L20" s="19">
        <v>45</v>
      </c>
      <c r="M20" s="20">
        <v>11</v>
      </c>
      <c r="N20" s="20">
        <v>45</v>
      </c>
      <c r="O20" s="21">
        <v>43</v>
      </c>
      <c r="P20" s="20">
        <v>47</v>
      </c>
      <c r="Q20" s="20">
        <v>153</v>
      </c>
      <c r="R20" s="30">
        <v>112</v>
      </c>
      <c r="S20" s="22">
        <v>97</v>
      </c>
      <c r="T20" s="24">
        <v>173</v>
      </c>
      <c r="U20" s="120">
        <v>334</v>
      </c>
      <c r="V20" s="26">
        <v>84</v>
      </c>
      <c r="W20" s="30">
        <v>125</v>
      </c>
      <c r="X20" s="43">
        <v>150</v>
      </c>
      <c r="Y20" s="21">
        <v>73</v>
      </c>
      <c r="Z20" s="30">
        <v>77</v>
      </c>
      <c r="AA20" s="25">
        <v>82</v>
      </c>
      <c r="AB20" s="31">
        <v>142</v>
      </c>
      <c r="AC20" s="25">
        <v>123</v>
      </c>
      <c r="AD20" s="22">
        <v>270</v>
      </c>
      <c r="AE20" s="30">
        <v>130</v>
      </c>
      <c r="AF20" s="21">
        <v>0</v>
      </c>
      <c r="AG20" s="20">
        <v>44</v>
      </c>
      <c r="AH20" s="126">
        <f t="shared" si="0"/>
        <v>2489</v>
      </c>
    </row>
    <row r="21" spans="1:34" ht="21" thickBot="1" x14ac:dyDescent="0.35">
      <c r="A21" s="13">
        <v>17</v>
      </c>
      <c r="B21" s="1" t="s">
        <v>196</v>
      </c>
      <c r="C21" s="15" t="s">
        <v>46</v>
      </c>
      <c r="D21" s="15" t="s">
        <v>166</v>
      </c>
      <c r="E21" s="1" t="s">
        <v>197</v>
      </c>
      <c r="F21" s="15" t="s">
        <v>40</v>
      </c>
      <c r="G21" s="1" t="s">
        <v>40</v>
      </c>
      <c r="H21" s="15">
        <v>2010</v>
      </c>
      <c r="I21" s="1" t="s">
        <v>50</v>
      </c>
      <c r="J21" s="25">
        <v>61</v>
      </c>
      <c r="K21" s="20">
        <v>25</v>
      </c>
      <c r="L21" s="19">
        <v>36</v>
      </c>
      <c r="M21" s="20">
        <v>11</v>
      </c>
      <c r="N21" s="20">
        <v>32</v>
      </c>
      <c r="O21" s="21">
        <v>37</v>
      </c>
      <c r="P21" s="20">
        <v>47</v>
      </c>
      <c r="Q21" s="20">
        <v>153</v>
      </c>
      <c r="R21" s="30">
        <v>107</v>
      </c>
      <c r="S21" s="22">
        <v>79</v>
      </c>
      <c r="T21" s="24">
        <v>148</v>
      </c>
      <c r="U21" s="120">
        <v>307</v>
      </c>
      <c r="V21" s="26">
        <v>114</v>
      </c>
      <c r="W21" s="30">
        <v>105</v>
      </c>
      <c r="X21" s="43">
        <v>145</v>
      </c>
      <c r="Y21" s="21">
        <v>67</v>
      </c>
      <c r="Z21" s="30">
        <v>77</v>
      </c>
      <c r="AA21" s="25">
        <v>82</v>
      </c>
      <c r="AB21" s="31">
        <v>159</v>
      </c>
      <c r="AC21" s="25">
        <v>128</v>
      </c>
      <c r="AD21" s="22">
        <v>280</v>
      </c>
      <c r="AE21" s="30">
        <v>40</v>
      </c>
      <c r="AF21" s="21">
        <v>0</v>
      </c>
      <c r="AG21" s="20">
        <v>0</v>
      </c>
      <c r="AH21" s="126">
        <f t="shared" si="0"/>
        <v>2240</v>
      </c>
    </row>
    <row r="22" spans="1:34" ht="21" thickBot="1" x14ac:dyDescent="0.35">
      <c r="A22" s="13">
        <v>18</v>
      </c>
      <c r="B22" s="1" t="s">
        <v>198</v>
      </c>
      <c r="C22" s="15" t="s">
        <v>46</v>
      </c>
      <c r="D22" s="15" t="s">
        <v>166</v>
      </c>
      <c r="E22" s="1" t="s">
        <v>199</v>
      </c>
      <c r="F22" s="15" t="s">
        <v>40</v>
      </c>
      <c r="G22" s="1" t="s">
        <v>40</v>
      </c>
      <c r="H22" s="15">
        <v>2010</v>
      </c>
      <c r="I22" s="1" t="s">
        <v>50</v>
      </c>
      <c r="J22" s="25">
        <v>68</v>
      </c>
      <c r="K22" s="20">
        <v>15</v>
      </c>
      <c r="L22" s="19">
        <v>36</v>
      </c>
      <c r="M22" s="20">
        <v>9</v>
      </c>
      <c r="N22" s="20">
        <v>32</v>
      </c>
      <c r="O22" s="21">
        <v>21</v>
      </c>
      <c r="P22" s="20">
        <v>71</v>
      </c>
      <c r="Q22" s="20">
        <v>150</v>
      </c>
      <c r="R22" s="30">
        <v>82</v>
      </c>
      <c r="S22" s="22">
        <v>14</v>
      </c>
      <c r="T22" s="24">
        <v>153</v>
      </c>
      <c r="U22" s="120">
        <v>307</v>
      </c>
      <c r="V22" s="26">
        <v>43</v>
      </c>
      <c r="W22" s="20">
        <v>75</v>
      </c>
      <c r="X22" s="43">
        <v>181</v>
      </c>
      <c r="Y22" s="21">
        <v>57</v>
      </c>
      <c r="Z22" s="20">
        <v>82</v>
      </c>
      <c r="AA22" s="25">
        <v>80</v>
      </c>
      <c r="AB22" s="31">
        <v>129</v>
      </c>
      <c r="AC22" s="25">
        <v>118</v>
      </c>
      <c r="AD22" s="22">
        <v>275</v>
      </c>
      <c r="AE22" s="30">
        <v>155</v>
      </c>
      <c r="AF22" s="21">
        <v>0</v>
      </c>
      <c r="AG22" s="20">
        <v>0</v>
      </c>
      <c r="AH22" s="126">
        <f t="shared" si="0"/>
        <v>2153</v>
      </c>
    </row>
    <row r="23" spans="1:34" ht="16.5" thickBot="1" x14ac:dyDescent="0.3">
      <c r="A23" s="146" t="s">
        <v>98</v>
      </c>
      <c r="B23" s="147"/>
      <c r="C23" s="147"/>
      <c r="D23" s="147"/>
      <c r="E23" s="147"/>
      <c r="F23" s="147"/>
      <c r="G23" s="147"/>
      <c r="H23" s="147"/>
      <c r="I23" s="148"/>
      <c r="J23" s="10"/>
      <c r="K23" s="20">
        <v>15</v>
      </c>
      <c r="L23" s="19">
        <v>0</v>
      </c>
      <c r="M23" s="20">
        <v>0</v>
      </c>
      <c r="N23" s="20">
        <v>0</v>
      </c>
      <c r="O23" s="10"/>
      <c r="P23" s="20">
        <v>0</v>
      </c>
      <c r="Q23" s="10"/>
      <c r="R23" s="38"/>
      <c r="S23" s="22">
        <v>0</v>
      </c>
      <c r="T23" s="24">
        <v>0</v>
      </c>
      <c r="U23" s="120"/>
      <c r="V23" s="26">
        <v>0</v>
      </c>
      <c r="W23" s="20">
        <v>0</v>
      </c>
      <c r="X23" s="10"/>
      <c r="Y23" s="21"/>
      <c r="Z23" s="10"/>
      <c r="AA23" s="10"/>
      <c r="AB23" s="31">
        <v>0</v>
      </c>
      <c r="AC23" s="25">
        <v>0</v>
      </c>
      <c r="AD23" s="22">
        <v>25</v>
      </c>
      <c r="AE23" s="30">
        <v>0</v>
      </c>
      <c r="AF23" s="21"/>
      <c r="AG23" s="10"/>
      <c r="AH23" s="126">
        <f t="shared" si="0"/>
        <v>40</v>
      </c>
    </row>
    <row r="24" spans="1:34" ht="21" thickBot="1" x14ac:dyDescent="0.35">
      <c r="A24" s="39">
        <v>19</v>
      </c>
      <c r="B24" s="41" t="s">
        <v>200</v>
      </c>
      <c r="C24" s="40" t="s">
        <v>37</v>
      </c>
      <c r="D24" s="40" t="s">
        <v>166</v>
      </c>
      <c r="E24" s="41" t="s">
        <v>201</v>
      </c>
      <c r="F24" s="40" t="s">
        <v>40</v>
      </c>
      <c r="G24" s="41" t="s">
        <v>40</v>
      </c>
      <c r="H24" s="40">
        <v>2019</v>
      </c>
      <c r="I24" s="41" t="s">
        <v>41</v>
      </c>
      <c r="J24" s="26">
        <v>9</v>
      </c>
      <c r="K24" s="20">
        <v>625</v>
      </c>
      <c r="L24" s="44">
        <v>12</v>
      </c>
      <c r="M24" s="20">
        <v>5</v>
      </c>
      <c r="N24" s="20">
        <v>8</v>
      </c>
      <c r="O24" s="24">
        <v>8</v>
      </c>
      <c r="P24" s="20">
        <v>25</v>
      </c>
      <c r="Q24" s="45">
        <v>13</v>
      </c>
      <c r="R24" s="46">
        <v>20</v>
      </c>
      <c r="S24" s="22">
        <v>9</v>
      </c>
      <c r="T24" s="24">
        <v>14</v>
      </c>
      <c r="U24" s="122">
        <v>22</v>
      </c>
      <c r="V24" s="26">
        <v>12</v>
      </c>
      <c r="W24" s="45">
        <v>13</v>
      </c>
      <c r="X24" s="43">
        <v>36</v>
      </c>
      <c r="Y24" s="24">
        <v>14</v>
      </c>
      <c r="Z24" s="45">
        <v>18</v>
      </c>
      <c r="AA24" s="25">
        <v>7</v>
      </c>
      <c r="AB24" s="31">
        <v>18</v>
      </c>
      <c r="AC24" s="25">
        <v>31</v>
      </c>
      <c r="AD24" s="22">
        <v>21</v>
      </c>
      <c r="AE24" s="46">
        <v>3</v>
      </c>
      <c r="AF24" s="24">
        <v>1</v>
      </c>
      <c r="AG24" s="45">
        <v>1</v>
      </c>
      <c r="AH24" s="126">
        <f t="shared" si="0"/>
        <v>945</v>
      </c>
    </row>
    <row r="25" spans="1:34" ht="21" thickBot="1" x14ac:dyDescent="0.35">
      <c r="A25" s="39">
        <v>20</v>
      </c>
      <c r="B25" s="41" t="s">
        <v>202</v>
      </c>
      <c r="C25" s="40" t="s">
        <v>102</v>
      </c>
      <c r="D25" s="40" t="s">
        <v>166</v>
      </c>
      <c r="E25" s="41" t="s">
        <v>203</v>
      </c>
      <c r="F25" s="40" t="s">
        <v>40</v>
      </c>
      <c r="G25" s="41" t="s">
        <v>40</v>
      </c>
      <c r="H25" s="40">
        <v>2019</v>
      </c>
      <c r="I25" s="41" t="s">
        <v>44</v>
      </c>
      <c r="J25" s="26">
        <v>443</v>
      </c>
      <c r="K25" s="20">
        <v>0</v>
      </c>
      <c r="L25" s="44">
        <v>525</v>
      </c>
      <c r="M25" s="20">
        <v>59</v>
      </c>
      <c r="N25" s="20">
        <v>269</v>
      </c>
      <c r="O25" s="24">
        <v>291</v>
      </c>
      <c r="P25" s="20">
        <v>969</v>
      </c>
      <c r="Q25" s="45">
        <v>1171</v>
      </c>
      <c r="R25" s="46">
        <v>502</v>
      </c>
      <c r="S25" s="22">
        <v>507</v>
      </c>
      <c r="T25" s="24">
        <v>544</v>
      </c>
      <c r="U25" s="122">
        <v>1173</v>
      </c>
      <c r="V25" s="26">
        <v>692</v>
      </c>
      <c r="W25" s="45">
        <v>412</v>
      </c>
      <c r="X25" s="43">
        <v>1000</v>
      </c>
      <c r="Y25" s="24">
        <v>392</v>
      </c>
      <c r="Z25" s="45">
        <v>356</v>
      </c>
      <c r="AA25" s="25">
        <v>502</v>
      </c>
      <c r="AB25" s="31">
        <v>747</v>
      </c>
      <c r="AC25" s="25">
        <v>434</v>
      </c>
      <c r="AD25" s="22">
        <v>2335</v>
      </c>
      <c r="AE25" s="46">
        <v>455</v>
      </c>
      <c r="AF25" s="24">
        <v>230</v>
      </c>
      <c r="AG25" s="45">
        <v>198</v>
      </c>
      <c r="AH25" s="126">
        <f t="shared" si="0"/>
        <v>14206</v>
      </c>
    </row>
    <row r="26" spans="1:34" ht="16.5" thickBot="1" x14ac:dyDescent="0.3">
      <c r="A26" s="47"/>
      <c r="B26" s="47"/>
      <c r="C26" s="47"/>
      <c r="D26" s="47"/>
      <c r="E26" s="47"/>
      <c r="F26" s="47"/>
      <c r="G26" s="47"/>
      <c r="H26" s="47"/>
      <c r="I26" s="48"/>
      <c r="J26" s="10"/>
      <c r="K26" s="20">
        <v>0</v>
      </c>
      <c r="L26" s="44">
        <v>0</v>
      </c>
      <c r="M26" s="20">
        <v>0</v>
      </c>
      <c r="N26" s="49"/>
      <c r="O26" s="49"/>
      <c r="P26" s="10"/>
      <c r="Q26" s="49"/>
      <c r="R26" s="50"/>
      <c r="S26" s="22">
        <v>0</v>
      </c>
      <c r="T26" s="24">
        <v>0</v>
      </c>
      <c r="U26" s="122"/>
      <c r="V26" s="26">
        <v>0</v>
      </c>
      <c r="W26" s="45">
        <v>2</v>
      </c>
      <c r="X26" s="10"/>
      <c r="Y26" s="49"/>
      <c r="Z26" s="49"/>
      <c r="AA26" s="10"/>
      <c r="AB26" s="31">
        <v>0</v>
      </c>
      <c r="AC26" s="25">
        <v>0</v>
      </c>
      <c r="AD26" s="22">
        <v>0</v>
      </c>
      <c r="AE26" s="46">
        <v>0</v>
      </c>
      <c r="AF26" s="24"/>
      <c r="AG26" s="49"/>
      <c r="AH26" s="126">
        <f t="shared" si="0"/>
        <v>2</v>
      </c>
    </row>
    <row r="27" spans="1:34" ht="16.5" thickBot="1" x14ac:dyDescent="0.3">
      <c r="A27" s="51"/>
      <c r="B27" s="52"/>
      <c r="C27" s="52"/>
      <c r="D27" s="52"/>
      <c r="E27" s="52"/>
      <c r="F27" s="52"/>
      <c r="G27" s="52"/>
      <c r="H27" s="52"/>
      <c r="I27" s="53"/>
      <c r="J27" s="25">
        <v>347</v>
      </c>
      <c r="K27" s="20">
        <v>496</v>
      </c>
      <c r="L27" s="44">
        <v>0</v>
      </c>
      <c r="M27" s="20">
        <v>0</v>
      </c>
      <c r="N27" s="49"/>
      <c r="O27" s="49"/>
      <c r="P27" s="20">
        <v>715</v>
      </c>
      <c r="Q27" s="49"/>
      <c r="R27" s="50"/>
      <c r="S27" s="22">
        <v>0</v>
      </c>
      <c r="T27" s="24">
        <v>434</v>
      </c>
      <c r="U27" s="122"/>
      <c r="V27" s="26">
        <v>0</v>
      </c>
      <c r="W27" s="45">
        <v>2</v>
      </c>
      <c r="X27" s="10"/>
      <c r="Y27" s="49"/>
      <c r="Z27" s="49"/>
      <c r="AA27" s="25">
        <v>420</v>
      </c>
      <c r="AB27" s="31">
        <v>0</v>
      </c>
      <c r="AC27" s="25">
        <v>0</v>
      </c>
      <c r="AD27" s="22">
        <v>0</v>
      </c>
      <c r="AE27" s="46">
        <v>0</v>
      </c>
      <c r="AF27" s="24"/>
      <c r="AG27" s="49"/>
      <c r="AH27" s="126">
        <f t="shared" si="0"/>
        <v>2414</v>
      </c>
    </row>
    <row r="28" spans="1:34" ht="16.5" thickBot="1" x14ac:dyDescent="0.3">
      <c r="A28" s="146" t="s">
        <v>159</v>
      </c>
      <c r="B28" s="147"/>
      <c r="C28" s="147"/>
      <c r="D28" s="147"/>
      <c r="E28" s="147"/>
      <c r="F28" s="147"/>
      <c r="G28" s="147"/>
      <c r="H28" s="147"/>
      <c r="I28" s="148"/>
      <c r="J28" s="25">
        <v>5</v>
      </c>
      <c r="K28" s="20">
        <v>115</v>
      </c>
      <c r="L28" s="19">
        <v>0</v>
      </c>
      <c r="M28" s="20">
        <v>0</v>
      </c>
      <c r="N28" s="10"/>
      <c r="O28" s="10"/>
      <c r="P28" s="20">
        <v>33</v>
      </c>
      <c r="Q28" s="10"/>
      <c r="R28" s="38"/>
      <c r="S28" s="22">
        <v>0</v>
      </c>
      <c r="T28" s="24">
        <v>14</v>
      </c>
      <c r="U28" s="120"/>
      <c r="V28" s="26">
        <v>0</v>
      </c>
      <c r="W28" s="30">
        <v>0</v>
      </c>
      <c r="X28" s="10"/>
      <c r="Y28" s="10"/>
      <c r="Z28" s="38"/>
      <c r="AA28" s="25">
        <v>5</v>
      </c>
      <c r="AB28" s="31">
        <v>0</v>
      </c>
      <c r="AC28" s="25">
        <v>0</v>
      </c>
      <c r="AD28" s="22">
        <v>0</v>
      </c>
      <c r="AE28" s="30">
        <v>0</v>
      </c>
      <c r="AF28" s="21"/>
      <c r="AG28" s="10"/>
      <c r="AH28" s="126">
        <f t="shared" si="0"/>
        <v>172</v>
      </c>
    </row>
    <row r="29" spans="1:34" ht="21" thickBot="1" x14ac:dyDescent="0.35">
      <c r="A29" s="13">
        <v>21</v>
      </c>
      <c r="B29" s="1" t="s">
        <v>105</v>
      </c>
      <c r="C29" s="15" t="s">
        <v>42</v>
      </c>
      <c r="D29" s="15" t="s">
        <v>166</v>
      </c>
      <c r="E29" s="1" t="s">
        <v>204</v>
      </c>
      <c r="F29" s="15" t="s">
        <v>40</v>
      </c>
      <c r="G29" s="1" t="s">
        <v>40</v>
      </c>
      <c r="H29" s="15">
        <v>2020</v>
      </c>
      <c r="I29" s="1" t="s">
        <v>44</v>
      </c>
      <c r="J29" s="10"/>
      <c r="K29" s="20">
        <v>3</v>
      </c>
      <c r="L29" s="19">
        <v>503</v>
      </c>
      <c r="M29" s="20">
        <v>34</v>
      </c>
      <c r="N29" s="10"/>
      <c r="O29" s="21">
        <v>292</v>
      </c>
      <c r="P29" s="20">
        <v>0</v>
      </c>
      <c r="Q29" s="20">
        <v>1101</v>
      </c>
      <c r="R29" s="30">
        <v>457</v>
      </c>
      <c r="S29" s="22">
        <v>512</v>
      </c>
      <c r="T29" s="24">
        <v>0</v>
      </c>
      <c r="U29" s="120">
        <v>1127</v>
      </c>
      <c r="V29" s="26">
        <v>548</v>
      </c>
      <c r="W29" s="30">
        <v>375</v>
      </c>
      <c r="X29" s="43">
        <v>873</v>
      </c>
      <c r="Y29" s="21">
        <v>363</v>
      </c>
      <c r="Z29" s="27">
        <v>355</v>
      </c>
      <c r="AA29" s="10"/>
      <c r="AB29" s="31">
        <v>646</v>
      </c>
      <c r="AC29" s="25">
        <v>324</v>
      </c>
      <c r="AD29" s="22">
        <v>2015</v>
      </c>
      <c r="AE29" s="30">
        <v>435</v>
      </c>
      <c r="AF29" s="21">
        <v>230</v>
      </c>
      <c r="AG29" s="20">
        <v>153</v>
      </c>
      <c r="AH29" s="126">
        <f t="shared" si="0"/>
        <v>10346</v>
      </c>
    </row>
    <row r="30" spans="1:34" ht="21" thickBot="1" x14ac:dyDescent="0.35">
      <c r="A30" s="13">
        <v>22</v>
      </c>
      <c r="B30" s="1" t="s">
        <v>107</v>
      </c>
      <c r="C30" s="15" t="s">
        <v>37</v>
      </c>
      <c r="D30" s="15" t="s">
        <v>166</v>
      </c>
      <c r="E30" s="1" t="s">
        <v>205</v>
      </c>
      <c r="F30" s="15" t="s">
        <v>40</v>
      </c>
      <c r="G30" s="1" t="s">
        <v>40</v>
      </c>
      <c r="H30" s="15">
        <v>2020</v>
      </c>
      <c r="I30" s="1" t="s">
        <v>41</v>
      </c>
      <c r="J30" s="25">
        <v>59</v>
      </c>
      <c r="K30" s="20">
        <v>67</v>
      </c>
      <c r="L30" s="54">
        <v>9</v>
      </c>
      <c r="M30" s="20">
        <v>4</v>
      </c>
      <c r="N30" s="10"/>
      <c r="O30" s="21">
        <v>11</v>
      </c>
      <c r="P30" s="20">
        <v>86</v>
      </c>
      <c r="Q30" s="55">
        <v>30</v>
      </c>
      <c r="R30" s="56">
        <v>17</v>
      </c>
      <c r="S30" s="22">
        <v>8</v>
      </c>
      <c r="T30" s="24">
        <v>135</v>
      </c>
      <c r="U30" s="123">
        <v>27</v>
      </c>
      <c r="V30" s="26">
        <v>25</v>
      </c>
      <c r="W30" s="56">
        <v>9</v>
      </c>
      <c r="X30" s="43">
        <v>34</v>
      </c>
      <c r="Y30" s="58">
        <v>13</v>
      </c>
      <c r="Z30" s="56">
        <v>19</v>
      </c>
      <c r="AA30" s="25">
        <v>78</v>
      </c>
      <c r="AB30" s="31">
        <v>14</v>
      </c>
      <c r="AC30" s="25">
        <v>16</v>
      </c>
      <c r="AD30" s="22">
        <v>16</v>
      </c>
      <c r="AE30" s="56">
        <v>2</v>
      </c>
      <c r="AF30" s="59">
        <v>1</v>
      </c>
      <c r="AG30" s="22">
        <v>0</v>
      </c>
      <c r="AH30" s="126">
        <f t="shared" si="0"/>
        <v>680</v>
      </c>
    </row>
  </sheetData>
  <mergeCells count="5">
    <mergeCell ref="A1:I1"/>
    <mergeCell ref="A3:I3"/>
    <mergeCell ref="A10:I10"/>
    <mergeCell ref="A23:I23"/>
    <mergeCell ref="A28:I2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H22"/>
  <sheetViews>
    <sheetView tabSelected="1" topLeftCell="A14" workbookViewId="0">
      <selection activeCell="AI20" sqref="AI20"/>
    </sheetView>
  </sheetViews>
  <sheetFormatPr defaultRowHeight="15" x14ac:dyDescent="0.25"/>
  <cols>
    <col min="1" max="16384" width="9.140625" style="126"/>
  </cols>
  <sheetData>
    <row r="1" spans="1:34" ht="21" thickBot="1" x14ac:dyDescent="0.3">
      <c r="A1" s="143" t="s">
        <v>206</v>
      </c>
      <c r="B1" s="144"/>
      <c r="C1" s="144"/>
      <c r="D1" s="144"/>
      <c r="E1" s="144"/>
      <c r="F1" s="144"/>
      <c r="G1" s="144"/>
      <c r="H1" s="144"/>
      <c r="I1" s="145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34" ht="16.5" thickBot="1" x14ac:dyDescent="0.3">
      <c r="A2" s="4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7" t="s">
        <v>10</v>
      </c>
      <c r="K2" s="8" t="s">
        <v>11</v>
      </c>
      <c r="L2" s="7" t="s">
        <v>12</v>
      </c>
      <c r="M2" s="7" t="s">
        <v>13</v>
      </c>
      <c r="N2" s="7" t="s">
        <v>14</v>
      </c>
      <c r="O2" s="7" t="s">
        <v>15</v>
      </c>
      <c r="P2" s="7" t="s">
        <v>16</v>
      </c>
      <c r="Q2" s="7" t="s">
        <v>17</v>
      </c>
      <c r="R2" s="7" t="s">
        <v>18</v>
      </c>
      <c r="S2" s="7" t="s">
        <v>19</v>
      </c>
      <c r="T2" s="7" t="s">
        <v>20</v>
      </c>
      <c r="U2" s="7" t="s">
        <v>21</v>
      </c>
      <c r="V2" s="7" t="s">
        <v>22</v>
      </c>
      <c r="W2" s="7" t="s">
        <v>23</v>
      </c>
      <c r="X2" s="7" t="s">
        <v>24</v>
      </c>
      <c r="Y2" s="7" t="s">
        <v>25</v>
      </c>
      <c r="Z2" s="7" t="s">
        <v>26</v>
      </c>
      <c r="AA2" s="7" t="s">
        <v>27</v>
      </c>
      <c r="AB2" s="7" t="s">
        <v>28</v>
      </c>
      <c r="AC2" s="7" t="s">
        <v>29</v>
      </c>
      <c r="AD2" s="7" t="s">
        <v>30</v>
      </c>
      <c r="AE2" s="7" t="s">
        <v>31</v>
      </c>
      <c r="AF2" s="7" t="s">
        <v>32</v>
      </c>
      <c r="AG2" s="7" t="s">
        <v>33</v>
      </c>
      <c r="AH2" s="9" t="s">
        <v>164</v>
      </c>
    </row>
    <row r="3" spans="1:34" ht="16.5" thickBot="1" x14ac:dyDescent="0.3">
      <c r="A3" s="146" t="s">
        <v>35</v>
      </c>
      <c r="B3" s="147"/>
      <c r="C3" s="147"/>
      <c r="D3" s="147"/>
      <c r="E3" s="147"/>
      <c r="F3" s="147"/>
      <c r="G3" s="147"/>
      <c r="H3" s="147"/>
      <c r="I3" s="148"/>
      <c r="J3" s="10"/>
      <c r="K3" s="10"/>
      <c r="L3" s="10"/>
      <c r="M3" s="10"/>
      <c r="N3" s="10"/>
      <c r="O3" s="10"/>
      <c r="P3" s="10"/>
      <c r="Q3" s="10"/>
      <c r="R3" s="11"/>
      <c r="S3" s="11"/>
      <c r="T3" s="12"/>
      <c r="U3" s="11"/>
      <c r="V3" s="12"/>
      <c r="W3" s="11"/>
      <c r="X3" s="11"/>
      <c r="Y3" s="11"/>
      <c r="Z3" s="11"/>
      <c r="AA3" s="12"/>
      <c r="AB3" s="11"/>
      <c r="AC3" s="12"/>
      <c r="AD3" s="12"/>
      <c r="AE3" s="11"/>
      <c r="AF3" s="11"/>
      <c r="AG3" s="11"/>
    </row>
    <row r="4" spans="1:34" ht="33" thickBot="1" x14ac:dyDescent="0.35">
      <c r="A4" s="13">
        <v>1</v>
      </c>
      <c r="B4" s="33" t="s">
        <v>207</v>
      </c>
      <c r="C4" s="15" t="s">
        <v>37</v>
      </c>
      <c r="D4" s="15" t="s">
        <v>208</v>
      </c>
      <c r="E4" s="1" t="s">
        <v>209</v>
      </c>
      <c r="F4" s="15" t="s">
        <v>40</v>
      </c>
      <c r="G4" s="15" t="s">
        <v>40</v>
      </c>
      <c r="H4" s="15">
        <v>2019</v>
      </c>
      <c r="I4" s="16" t="s">
        <v>41</v>
      </c>
      <c r="J4" s="17">
        <v>5</v>
      </c>
      <c r="K4" s="60">
        <v>19</v>
      </c>
      <c r="L4" s="54">
        <v>15</v>
      </c>
      <c r="M4" s="20">
        <v>3</v>
      </c>
      <c r="N4" s="22">
        <v>8</v>
      </c>
      <c r="O4" s="59">
        <v>11</v>
      </c>
      <c r="P4" s="22">
        <v>27</v>
      </c>
      <c r="Q4" s="55">
        <v>16</v>
      </c>
      <c r="R4" s="61">
        <v>20</v>
      </c>
      <c r="S4" s="22">
        <v>9</v>
      </c>
      <c r="T4" s="62">
        <v>15</v>
      </c>
      <c r="U4" s="123">
        <v>23</v>
      </c>
      <c r="V4" s="57">
        <v>16</v>
      </c>
      <c r="W4" s="61">
        <v>9</v>
      </c>
      <c r="X4" s="63">
        <v>36</v>
      </c>
      <c r="Y4" s="64">
        <v>28</v>
      </c>
      <c r="Z4" s="56">
        <v>19</v>
      </c>
      <c r="AA4" s="25">
        <v>4</v>
      </c>
      <c r="AB4" s="65">
        <v>669</v>
      </c>
      <c r="AC4" s="57">
        <v>23</v>
      </c>
      <c r="AD4" s="22">
        <v>23</v>
      </c>
      <c r="AE4" s="61">
        <v>8</v>
      </c>
      <c r="AF4" s="66">
        <v>1</v>
      </c>
      <c r="AG4" s="127">
        <v>3</v>
      </c>
      <c r="AH4" s="126">
        <f>SUM(J4:AG4)</f>
        <v>1010</v>
      </c>
    </row>
    <row r="5" spans="1:34" ht="33" thickBot="1" x14ac:dyDescent="0.35">
      <c r="A5" s="13">
        <v>2</v>
      </c>
      <c r="B5" s="33" t="s">
        <v>686</v>
      </c>
      <c r="C5" s="15" t="s">
        <v>42</v>
      </c>
      <c r="D5" s="15" t="s">
        <v>208</v>
      </c>
      <c r="E5" s="1" t="s">
        <v>210</v>
      </c>
      <c r="F5" s="15" t="s">
        <v>40</v>
      </c>
      <c r="G5" s="15" t="s">
        <v>40</v>
      </c>
      <c r="H5" s="15">
        <v>2019</v>
      </c>
      <c r="I5" s="1" t="s">
        <v>44</v>
      </c>
      <c r="J5" s="25">
        <v>449</v>
      </c>
      <c r="K5" s="22">
        <v>917</v>
      </c>
      <c r="L5" s="54">
        <v>561</v>
      </c>
      <c r="M5" s="20">
        <v>69</v>
      </c>
      <c r="N5" s="22">
        <v>291</v>
      </c>
      <c r="O5" s="59">
        <v>407</v>
      </c>
      <c r="P5" s="22">
        <v>1153</v>
      </c>
      <c r="Q5" s="55">
        <v>1158</v>
      </c>
      <c r="R5" s="56">
        <v>593</v>
      </c>
      <c r="S5" s="22">
        <v>587</v>
      </c>
      <c r="T5" s="62">
        <v>691</v>
      </c>
      <c r="U5" s="123">
        <v>1373</v>
      </c>
      <c r="V5" s="57">
        <v>783</v>
      </c>
      <c r="W5" s="56">
        <v>356</v>
      </c>
      <c r="X5" s="67">
        <v>1277</v>
      </c>
      <c r="Y5" s="58">
        <v>554</v>
      </c>
      <c r="Z5" s="56">
        <v>421</v>
      </c>
      <c r="AA5" s="25">
        <v>513</v>
      </c>
      <c r="AB5" s="65">
        <v>109</v>
      </c>
      <c r="AC5" s="57">
        <v>500</v>
      </c>
      <c r="AD5" s="22">
        <v>2408</v>
      </c>
      <c r="AE5" s="56">
        <v>435</v>
      </c>
      <c r="AF5" s="59">
        <v>300</v>
      </c>
      <c r="AG5" s="68">
        <v>265</v>
      </c>
      <c r="AH5" s="126">
        <f t="shared" ref="AH5:AH22" si="0">SUM(J5:AG5)</f>
        <v>16170</v>
      </c>
    </row>
    <row r="6" spans="1:34" ht="33" thickBot="1" x14ac:dyDescent="0.35">
      <c r="A6" s="13">
        <v>3</v>
      </c>
      <c r="B6" s="33" t="s">
        <v>211</v>
      </c>
      <c r="C6" s="15" t="s">
        <v>46</v>
      </c>
      <c r="D6" s="15" t="s">
        <v>208</v>
      </c>
      <c r="E6" s="1" t="s">
        <v>212</v>
      </c>
      <c r="F6" s="15" t="s">
        <v>40</v>
      </c>
      <c r="G6" s="15" t="s">
        <v>40</v>
      </c>
      <c r="H6" s="15">
        <v>2017</v>
      </c>
      <c r="I6" s="128" t="s">
        <v>50</v>
      </c>
      <c r="J6" s="25">
        <v>69</v>
      </c>
      <c r="K6" s="22">
        <v>57</v>
      </c>
      <c r="L6" s="54">
        <v>39</v>
      </c>
      <c r="M6" s="20">
        <v>12</v>
      </c>
      <c r="N6" s="22">
        <v>43</v>
      </c>
      <c r="O6" s="59">
        <v>33</v>
      </c>
      <c r="P6" s="22">
        <v>110</v>
      </c>
      <c r="Q6" s="55">
        <v>174</v>
      </c>
      <c r="R6" s="56">
        <v>114</v>
      </c>
      <c r="S6" s="22">
        <v>61</v>
      </c>
      <c r="T6" s="62">
        <v>163</v>
      </c>
      <c r="U6" s="123">
        <v>323</v>
      </c>
      <c r="V6" s="57">
        <v>56</v>
      </c>
      <c r="W6" s="56">
        <v>55</v>
      </c>
      <c r="X6" s="67">
        <v>185</v>
      </c>
      <c r="Y6" s="58">
        <v>99</v>
      </c>
      <c r="Z6" s="56">
        <v>90</v>
      </c>
      <c r="AA6" s="25">
        <v>102</v>
      </c>
      <c r="AB6" s="65">
        <v>83</v>
      </c>
      <c r="AC6" s="57">
        <v>144</v>
      </c>
      <c r="AD6" s="22">
        <v>265</v>
      </c>
      <c r="AE6" s="56">
        <v>10</v>
      </c>
      <c r="AF6" s="59">
        <v>0</v>
      </c>
      <c r="AG6" s="68">
        <v>0</v>
      </c>
      <c r="AH6" s="126">
        <f t="shared" si="0"/>
        <v>2287</v>
      </c>
    </row>
    <row r="7" spans="1:34" ht="33" thickBot="1" x14ac:dyDescent="0.35">
      <c r="A7" s="13">
        <v>4</v>
      </c>
      <c r="B7" s="33" t="s">
        <v>213</v>
      </c>
      <c r="C7" s="15" t="s">
        <v>46</v>
      </c>
      <c r="D7" s="15" t="s">
        <v>208</v>
      </c>
      <c r="E7" s="1" t="s">
        <v>214</v>
      </c>
      <c r="F7" s="15" t="s">
        <v>40</v>
      </c>
      <c r="G7" s="15" t="s">
        <v>40</v>
      </c>
      <c r="H7" s="15">
        <v>2017</v>
      </c>
      <c r="I7" s="128" t="s">
        <v>50</v>
      </c>
      <c r="J7" s="25">
        <v>54</v>
      </c>
      <c r="K7" s="22">
        <v>36</v>
      </c>
      <c r="L7" s="54">
        <v>38</v>
      </c>
      <c r="M7" s="20">
        <v>10</v>
      </c>
      <c r="N7" s="22">
        <v>41</v>
      </c>
      <c r="O7" s="59">
        <v>47</v>
      </c>
      <c r="P7" s="22">
        <v>89</v>
      </c>
      <c r="Q7" s="55">
        <v>164</v>
      </c>
      <c r="R7" s="56">
        <v>106</v>
      </c>
      <c r="S7" s="22">
        <v>66</v>
      </c>
      <c r="T7" s="62">
        <v>163</v>
      </c>
      <c r="U7" s="123">
        <v>313</v>
      </c>
      <c r="V7" s="57">
        <v>56</v>
      </c>
      <c r="W7" s="56">
        <v>35</v>
      </c>
      <c r="X7" s="67">
        <v>176</v>
      </c>
      <c r="Y7" s="58">
        <v>97</v>
      </c>
      <c r="Z7" s="56">
        <v>100</v>
      </c>
      <c r="AA7" s="25">
        <v>82</v>
      </c>
      <c r="AB7" s="65">
        <v>87</v>
      </c>
      <c r="AC7" s="57">
        <v>138</v>
      </c>
      <c r="AD7" s="22">
        <v>265</v>
      </c>
      <c r="AE7" s="56">
        <v>10</v>
      </c>
      <c r="AF7" s="59">
        <v>0</v>
      </c>
      <c r="AG7" s="68">
        <v>0</v>
      </c>
      <c r="AH7" s="126">
        <f t="shared" si="0"/>
        <v>2173</v>
      </c>
    </row>
    <row r="8" spans="1:34" ht="33" thickBot="1" x14ac:dyDescent="0.35">
      <c r="A8" s="13">
        <v>5</v>
      </c>
      <c r="B8" s="33" t="s">
        <v>215</v>
      </c>
      <c r="C8" s="15" t="s">
        <v>46</v>
      </c>
      <c r="D8" s="15" t="s">
        <v>208</v>
      </c>
      <c r="E8" s="1" t="s">
        <v>216</v>
      </c>
      <c r="F8" s="15" t="s">
        <v>40</v>
      </c>
      <c r="G8" s="15" t="s">
        <v>40</v>
      </c>
      <c r="H8" s="15">
        <v>2017</v>
      </c>
      <c r="I8" s="128" t="s">
        <v>50</v>
      </c>
      <c r="J8" s="25">
        <v>55</v>
      </c>
      <c r="K8" s="22">
        <v>55</v>
      </c>
      <c r="L8" s="54">
        <v>39</v>
      </c>
      <c r="M8" s="20">
        <v>7</v>
      </c>
      <c r="N8" s="22">
        <v>41</v>
      </c>
      <c r="O8" s="59">
        <v>39</v>
      </c>
      <c r="P8" s="22">
        <v>94</v>
      </c>
      <c r="Q8" s="55">
        <v>171</v>
      </c>
      <c r="R8" s="56">
        <v>109</v>
      </c>
      <c r="S8" s="22">
        <v>55</v>
      </c>
      <c r="T8" s="62">
        <v>163</v>
      </c>
      <c r="U8" s="123">
        <v>335</v>
      </c>
      <c r="V8" s="57">
        <v>57</v>
      </c>
      <c r="W8" s="56">
        <v>35</v>
      </c>
      <c r="X8" s="67">
        <v>175</v>
      </c>
      <c r="Y8" s="58">
        <v>96</v>
      </c>
      <c r="Z8" s="56">
        <v>100</v>
      </c>
      <c r="AA8" s="25">
        <v>87</v>
      </c>
      <c r="AB8" s="65">
        <v>25</v>
      </c>
      <c r="AC8" s="57">
        <v>139</v>
      </c>
      <c r="AD8" s="22">
        <v>275</v>
      </c>
      <c r="AE8" s="56">
        <v>10</v>
      </c>
      <c r="AF8" s="59">
        <v>0</v>
      </c>
      <c r="AG8" s="68">
        <v>0</v>
      </c>
      <c r="AH8" s="126">
        <f t="shared" si="0"/>
        <v>2162</v>
      </c>
    </row>
    <row r="9" spans="1:34" ht="33" thickBot="1" x14ac:dyDescent="0.35">
      <c r="A9" s="13">
        <v>6</v>
      </c>
      <c r="B9" s="33" t="s">
        <v>687</v>
      </c>
      <c r="C9" s="15" t="s">
        <v>52</v>
      </c>
      <c r="D9" s="15" t="s">
        <v>208</v>
      </c>
      <c r="E9" s="1" t="s">
        <v>217</v>
      </c>
      <c r="F9" s="15" t="s">
        <v>40</v>
      </c>
      <c r="G9" s="15" t="s">
        <v>40</v>
      </c>
      <c r="H9" s="15">
        <v>208</v>
      </c>
      <c r="I9" s="1" t="s">
        <v>54</v>
      </c>
      <c r="J9" s="25">
        <v>17</v>
      </c>
      <c r="K9" s="22">
        <v>17</v>
      </c>
      <c r="L9" s="54">
        <v>13</v>
      </c>
      <c r="M9" s="20">
        <v>4</v>
      </c>
      <c r="N9" s="22">
        <v>12</v>
      </c>
      <c r="O9" s="59">
        <v>12</v>
      </c>
      <c r="P9" s="22">
        <v>35</v>
      </c>
      <c r="Q9" s="55">
        <v>14</v>
      </c>
      <c r="R9" s="56">
        <v>19</v>
      </c>
      <c r="S9" s="22">
        <v>9</v>
      </c>
      <c r="T9" s="62">
        <v>29</v>
      </c>
      <c r="U9" s="123">
        <v>36</v>
      </c>
      <c r="V9" s="57">
        <v>21</v>
      </c>
      <c r="W9" s="56">
        <v>11</v>
      </c>
      <c r="X9" s="67">
        <v>38</v>
      </c>
      <c r="Y9" s="58">
        <v>22</v>
      </c>
      <c r="Z9" s="56">
        <v>14</v>
      </c>
      <c r="AA9" s="25">
        <v>10</v>
      </c>
      <c r="AB9" s="65">
        <v>0</v>
      </c>
      <c r="AC9" s="57">
        <v>23</v>
      </c>
      <c r="AD9" s="22">
        <v>17</v>
      </c>
      <c r="AE9" s="56">
        <v>5</v>
      </c>
      <c r="AF9" s="59">
        <v>2</v>
      </c>
      <c r="AG9" s="68">
        <v>5</v>
      </c>
      <c r="AH9" s="126">
        <f t="shared" si="0"/>
        <v>385</v>
      </c>
    </row>
    <row r="10" spans="1:34" ht="21" thickBot="1" x14ac:dyDescent="0.35">
      <c r="A10" s="146" t="s">
        <v>55</v>
      </c>
      <c r="B10" s="147"/>
      <c r="C10" s="147"/>
      <c r="D10" s="147"/>
      <c r="E10" s="147"/>
      <c r="F10" s="147"/>
      <c r="G10" s="147"/>
      <c r="H10" s="147"/>
      <c r="I10" s="148"/>
      <c r="J10" s="25"/>
      <c r="K10" s="22">
        <v>0</v>
      </c>
      <c r="L10" s="54">
        <v>0</v>
      </c>
      <c r="M10" s="20">
        <v>0</v>
      </c>
      <c r="N10" s="22">
        <v>0</v>
      </c>
      <c r="O10" s="10"/>
      <c r="P10" s="22">
        <v>0</v>
      </c>
      <c r="Q10" s="10"/>
      <c r="R10" s="56">
        <v>0</v>
      </c>
      <c r="S10" s="22">
        <v>0</v>
      </c>
      <c r="T10" s="62">
        <v>0</v>
      </c>
      <c r="U10" s="123"/>
      <c r="V10" s="57">
        <v>0</v>
      </c>
      <c r="W10" s="56"/>
      <c r="X10" s="67"/>
      <c r="Y10" s="58"/>
      <c r="Z10" s="11"/>
      <c r="AA10" s="10"/>
      <c r="AB10" s="65"/>
      <c r="AC10" s="57"/>
      <c r="AD10" s="10"/>
      <c r="AE10" s="56">
        <v>0</v>
      </c>
      <c r="AF10" s="59"/>
      <c r="AG10" s="68"/>
      <c r="AH10" s="126">
        <f t="shared" si="0"/>
        <v>0</v>
      </c>
    </row>
    <row r="11" spans="1:34" ht="21" thickBot="1" x14ac:dyDescent="0.35">
      <c r="A11" s="13">
        <v>7</v>
      </c>
      <c r="B11" s="1" t="s">
        <v>56</v>
      </c>
      <c r="C11" s="15" t="s">
        <v>176</v>
      </c>
      <c r="D11" s="15" t="s">
        <v>208</v>
      </c>
      <c r="E11" s="1" t="s">
        <v>218</v>
      </c>
      <c r="F11" s="15" t="s">
        <v>40</v>
      </c>
      <c r="G11" s="15" t="s">
        <v>40</v>
      </c>
      <c r="H11" s="15">
        <v>2010</v>
      </c>
      <c r="I11" s="1" t="s">
        <v>44</v>
      </c>
      <c r="J11" s="25">
        <v>208</v>
      </c>
      <c r="K11" s="22">
        <v>235</v>
      </c>
      <c r="L11" s="54">
        <v>147</v>
      </c>
      <c r="M11" s="20">
        <v>24</v>
      </c>
      <c r="N11" s="22">
        <v>74</v>
      </c>
      <c r="O11" s="59">
        <v>53</v>
      </c>
      <c r="P11" s="22">
        <v>271</v>
      </c>
      <c r="Q11" s="55">
        <v>454</v>
      </c>
      <c r="R11" s="56">
        <v>291</v>
      </c>
      <c r="S11" s="22">
        <v>181</v>
      </c>
      <c r="T11" s="62">
        <v>315</v>
      </c>
      <c r="U11" s="123">
        <v>419</v>
      </c>
      <c r="V11" s="57">
        <v>165</v>
      </c>
      <c r="W11" s="56">
        <v>121</v>
      </c>
      <c r="X11" s="67">
        <v>509</v>
      </c>
      <c r="Y11" s="58">
        <v>235</v>
      </c>
      <c r="Z11" s="56">
        <v>186</v>
      </c>
      <c r="AA11" s="25">
        <v>273</v>
      </c>
      <c r="AB11" s="65">
        <v>20</v>
      </c>
      <c r="AC11" s="57">
        <v>249</v>
      </c>
      <c r="AD11" s="22">
        <v>851</v>
      </c>
      <c r="AE11" s="56">
        <v>80</v>
      </c>
      <c r="AF11" s="59">
        <v>60</v>
      </c>
      <c r="AG11" s="68">
        <v>50</v>
      </c>
      <c r="AH11" s="126">
        <f t="shared" si="0"/>
        <v>5471</v>
      </c>
    </row>
    <row r="12" spans="1:34" ht="21" thickBot="1" x14ac:dyDescent="0.35">
      <c r="A12" s="13">
        <v>8</v>
      </c>
      <c r="B12" s="1" t="s">
        <v>219</v>
      </c>
      <c r="C12" s="15" t="s">
        <v>60</v>
      </c>
      <c r="D12" s="15" t="s">
        <v>208</v>
      </c>
      <c r="E12" s="1" t="s">
        <v>220</v>
      </c>
      <c r="F12" s="15" t="s">
        <v>40</v>
      </c>
      <c r="G12" s="15" t="s">
        <v>40</v>
      </c>
      <c r="H12" s="15">
        <v>208</v>
      </c>
      <c r="I12" s="1" t="s">
        <v>62</v>
      </c>
      <c r="J12" s="25">
        <v>11</v>
      </c>
      <c r="K12" s="22">
        <v>19</v>
      </c>
      <c r="L12" s="54">
        <v>14</v>
      </c>
      <c r="M12" s="20">
        <v>5</v>
      </c>
      <c r="N12" s="22">
        <v>6</v>
      </c>
      <c r="O12" s="59">
        <v>13</v>
      </c>
      <c r="P12" s="22">
        <v>21</v>
      </c>
      <c r="Q12" s="55">
        <v>23</v>
      </c>
      <c r="R12" s="56">
        <v>29</v>
      </c>
      <c r="S12" s="22">
        <v>12</v>
      </c>
      <c r="T12" s="62">
        <v>15</v>
      </c>
      <c r="U12" s="123">
        <v>35</v>
      </c>
      <c r="V12" s="57">
        <v>11</v>
      </c>
      <c r="W12" s="56">
        <v>8</v>
      </c>
      <c r="X12" s="67">
        <v>44</v>
      </c>
      <c r="Y12" s="58">
        <v>17</v>
      </c>
      <c r="Z12" s="56">
        <v>20</v>
      </c>
      <c r="AA12" s="25">
        <v>4</v>
      </c>
      <c r="AB12" s="65">
        <v>184</v>
      </c>
      <c r="AC12" s="57">
        <v>29</v>
      </c>
      <c r="AD12" s="22">
        <v>17</v>
      </c>
      <c r="AE12" s="56">
        <v>7</v>
      </c>
      <c r="AF12" s="59">
        <v>1</v>
      </c>
      <c r="AG12" s="68">
        <v>3</v>
      </c>
      <c r="AH12" s="126">
        <f t="shared" si="0"/>
        <v>548</v>
      </c>
    </row>
    <row r="13" spans="1:34" ht="21" thickBot="1" x14ac:dyDescent="0.35">
      <c r="A13" s="13">
        <v>9</v>
      </c>
      <c r="B13" s="1" t="s">
        <v>221</v>
      </c>
      <c r="C13" s="15" t="s">
        <v>46</v>
      </c>
      <c r="D13" s="15" t="s">
        <v>208</v>
      </c>
      <c r="E13" s="1" t="s">
        <v>222</v>
      </c>
      <c r="F13" s="15" t="s">
        <v>40</v>
      </c>
      <c r="G13" s="15" t="s">
        <v>40</v>
      </c>
      <c r="H13" s="15">
        <v>2010</v>
      </c>
      <c r="I13" s="1" t="s">
        <v>50</v>
      </c>
      <c r="J13" s="25">
        <v>142</v>
      </c>
      <c r="K13" s="22">
        <v>162</v>
      </c>
      <c r="L13" s="54">
        <v>57</v>
      </c>
      <c r="M13" s="20">
        <v>12</v>
      </c>
      <c r="N13" s="22">
        <v>30</v>
      </c>
      <c r="O13" s="59">
        <v>68</v>
      </c>
      <c r="P13" s="22">
        <v>117</v>
      </c>
      <c r="Q13" s="55">
        <v>264</v>
      </c>
      <c r="R13" s="56">
        <v>138</v>
      </c>
      <c r="S13" s="22">
        <v>124</v>
      </c>
      <c r="T13" s="62">
        <v>218</v>
      </c>
      <c r="U13" s="123">
        <v>418</v>
      </c>
      <c r="V13" s="57">
        <v>85</v>
      </c>
      <c r="W13" s="56">
        <v>110</v>
      </c>
      <c r="X13" s="67">
        <v>249</v>
      </c>
      <c r="Y13" s="58">
        <v>171</v>
      </c>
      <c r="Z13" s="56">
        <v>88</v>
      </c>
      <c r="AA13" s="25">
        <v>105</v>
      </c>
      <c r="AB13" s="65">
        <v>170</v>
      </c>
      <c r="AC13" s="57">
        <v>176</v>
      </c>
      <c r="AD13" s="22">
        <v>285</v>
      </c>
      <c r="AE13" s="56">
        <v>60</v>
      </c>
      <c r="AF13" s="59">
        <v>0</v>
      </c>
      <c r="AG13" s="68">
        <v>65</v>
      </c>
      <c r="AH13" s="126">
        <f t="shared" si="0"/>
        <v>3314</v>
      </c>
    </row>
    <row r="14" spans="1:34" ht="21" thickBot="1" x14ac:dyDescent="0.35">
      <c r="A14" s="13">
        <v>10</v>
      </c>
      <c r="B14" s="1" t="s">
        <v>223</v>
      </c>
      <c r="C14" s="15" t="s">
        <v>46</v>
      </c>
      <c r="D14" s="15" t="s">
        <v>208</v>
      </c>
      <c r="E14" s="1" t="s">
        <v>224</v>
      </c>
      <c r="F14" s="15" t="s">
        <v>40</v>
      </c>
      <c r="G14" s="15" t="s">
        <v>40</v>
      </c>
      <c r="H14" s="15">
        <v>2010</v>
      </c>
      <c r="I14" s="1" t="s">
        <v>50</v>
      </c>
      <c r="J14" s="25">
        <v>92</v>
      </c>
      <c r="K14" s="22">
        <v>130</v>
      </c>
      <c r="L14" s="54">
        <v>58</v>
      </c>
      <c r="M14" s="20">
        <v>7</v>
      </c>
      <c r="N14" s="22">
        <v>50</v>
      </c>
      <c r="O14" s="59">
        <v>52</v>
      </c>
      <c r="P14" s="22">
        <v>76</v>
      </c>
      <c r="Q14" s="55">
        <v>264</v>
      </c>
      <c r="R14" s="56">
        <v>133</v>
      </c>
      <c r="S14" s="22">
        <v>129</v>
      </c>
      <c r="T14" s="62">
        <v>213</v>
      </c>
      <c r="U14" s="123">
        <v>451</v>
      </c>
      <c r="V14" s="57">
        <v>46</v>
      </c>
      <c r="W14" s="56">
        <v>100</v>
      </c>
      <c r="X14" s="67">
        <v>233</v>
      </c>
      <c r="Y14" s="58">
        <v>156</v>
      </c>
      <c r="Z14" s="56">
        <v>88</v>
      </c>
      <c r="AA14" s="25">
        <v>104</v>
      </c>
      <c r="AB14" s="65">
        <v>149</v>
      </c>
      <c r="AC14" s="57">
        <v>166</v>
      </c>
      <c r="AD14" s="22">
        <v>275</v>
      </c>
      <c r="AE14" s="56">
        <v>150</v>
      </c>
      <c r="AF14" s="59">
        <v>0</v>
      </c>
      <c r="AG14" s="68">
        <v>65</v>
      </c>
      <c r="AH14" s="126">
        <f t="shared" si="0"/>
        <v>3187</v>
      </c>
    </row>
    <row r="15" spans="1:34" ht="21" thickBot="1" x14ac:dyDescent="0.35">
      <c r="A15" s="13">
        <v>11</v>
      </c>
      <c r="B15" s="1" t="s">
        <v>225</v>
      </c>
      <c r="C15" s="15" t="s">
        <v>46</v>
      </c>
      <c r="D15" s="15" t="s">
        <v>208</v>
      </c>
      <c r="E15" s="1" t="s">
        <v>226</v>
      </c>
      <c r="F15" s="15" t="s">
        <v>40</v>
      </c>
      <c r="G15" s="15" t="s">
        <v>40</v>
      </c>
      <c r="H15" s="15">
        <v>2010</v>
      </c>
      <c r="I15" s="1" t="s">
        <v>50</v>
      </c>
      <c r="J15" s="25">
        <v>95</v>
      </c>
      <c r="K15" s="22">
        <v>66</v>
      </c>
      <c r="L15" s="54">
        <v>42</v>
      </c>
      <c r="M15" s="20">
        <v>13</v>
      </c>
      <c r="N15" s="22">
        <v>35</v>
      </c>
      <c r="O15" s="59">
        <v>53</v>
      </c>
      <c r="P15" s="22">
        <v>88</v>
      </c>
      <c r="Q15" s="55">
        <v>179</v>
      </c>
      <c r="R15" s="56">
        <v>153</v>
      </c>
      <c r="S15" s="22">
        <v>112</v>
      </c>
      <c r="T15" s="62">
        <v>203</v>
      </c>
      <c r="U15" s="123">
        <v>430</v>
      </c>
      <c r="V15" s="57">
        <v>63</v>
      </c>
      <c r="W15" s="56">
        <v>90</v>
      </c>
      <c r="X15" s="67">
        <v>180</v>
      </c>
      <c r="Y15" s="58">
        <v>152</v>
      </c>
      <c r="Z15" s="56">
        <v>88</v>
      </c>
      <c r="AA15" s="25">
        <v>98</v>
      </c>
      <c r="AB15" s="65">
        <v>119</v>
      </c>
      <c r="AC15" s="57">
        <v>151</v>
      </c>
      <c r="AD15" s="22">
        <v>235</v>
      </c>
      <c r="AE15" s="56">
        <v>150</v>
      </c>
      <c r="AF15" s="59">
        <v>0</v>
      </c>
      <c r="AG15" s="68">
        <v>0</v>
      </c>
      <c r="AH15" s="126">
        <f t="shared" si="0"/>
        <v>2795</v>
      </c>
    </row>
    <row r="16" spans="1:34" ht="21" thickBot="1" x14ac:dyDescent="0.35">
      <c r="A16" s="13">
        <v>12</v>
      </c>
      <c r="B16" s="1" t="s">
        <v>227</v>
      </c>
      <c r="C16" s="15" t="s">
        <v>46</v>
      </c>
      <c r="D16" s="15" t="s">
        <v>208</v>
      </c>
      <c r="E16" s="1" t="s">
        <v>228</v>
      </c>
      <c r="F16" s="15" t="s">
        <v>40</v>
      </c>
      <c r="G16" s="15" t="s">
        <v>40</v>
      </c>
      <c r="H16" s="15">
        <v>2010</v>
      </c>
      <c r="I16" s="1" t="s">
        <v>50</v>
      </c>
      <c r="J16" s="25">
        <v>97</v>
      </c>
      <c r="K16" s="22">
        <v>55</v>
      </c>
      <c r="L16" s="54">
        <v>39</v>
      </c>
      <c r="M16" s="20">
        <v>12</v>
      </c>
      <c r="N16" s="22">
        <v>30</v>
      </c>
      <c r="O16" s="59">
        <v>30</v>
      </c>
      <c r="P16" s="22">
        <v>84</v>
      </c>
      <c r="Q16" s="55">
        <v>179</v>
      </c>
      <c r="R16" s="56">
        <v>128</v>
      </c>
      <c r="S16" s="22">
        <v>92</v>
      </c>
      <c r="T16" s="62">
        <v>213</v>
      </c>
      <c r="U16" s="123">
        <v>445</v>
      </c>
      <c r="V16" s="57">
        <v>71</v>
      </c>
      <c r="W16" s="56">
        <v>95</v>
      </c>
      <c r="X16" s="67">
        <v>191</v>
      </c>
      <c r="Y16" s="58">
        <v>141</v>
      </c>
      <c r="Z16" s="56">
        <v>91</v>
      </c>
      <c r="AA16" s="25">
        <v>94</v>
      </c>
      <c r="AB16" s="65">
        <v>164</v>
      </c>
      <c r="AC16" s="57">
        <v>151</v>
      </c>
      <c r="AD16" s="22">
        <v>280</v>
      </c>
      <c r="AE16" s="56">
        <v>150</v>
      </c>
      <c r="AF16" s="59">
        <v>0</v>
      </c>
      <c r="AG16" s="68">
        <v>65</v>
      </c>
      <c r="AH16" s="126">
        <f t="shared" si="0"/>
        <v>2897</v>
      </c>
    </row>
    <row r="17" spans="1:34" ht="21" thickBot="1" x14ac:dyDescent="0.35">
      <c r="A17" s="13">
        <v>13</v>
      </c>
      <c r="B17" s="1" t="s">
        <v>229</v>
      </c>
      <c r="C17" s="15" t="s">
        <v>46</v>
      </c>
      <c r="D17" s="15" t="s">
        <v>208</v>
      </c>
      <c r="E17" s="1" t="s">
        <v>230</v>
      </c>
      <c r="F17" s="15" t="s">
        <v>40</v>
      </c>
      <c r="G17" s="15" t="s">
        <v>40</v>
      </c>
      <c r="H17" s="15">
        <v>2010</v>
      </c>
      <c r="I17" s="1" t="s">
        <v>50</v>
      </c>
      <c r="J17" s="25">
        <v>97</v>
      </c>
      <c r="K17" s="22">
        <v>105</v>
      </c>
      <c r="L17" s="54">
        <v>49</v>
      </c>
      <c r="M17" s="20">
        <v>12</v>
      </c>
      <c r="N17" s="22">
        <v>30</v>
      </c>
      <c r="O17" s="59">
        <v>59</v>
      </c>
      <c r="P17" s="22">
        <v>95</v>
      </c>
      <c r="Q17" s="55">
        <v>249</v>
      </c>
      <c r="R17" s="56">
        <v>158</v>
      </c>
      <c r="S17" s="22">
        <v>129</v>
      </c>
      <c r="T17" s="62">
        <v>213</v>
      </c>
      <c r="U17" s="123">
        <v>440</v>
      </c>
      <c r="V17" s="57">
        <v>105</v>
      </c>
      <c r="W17" s="56">
        <v>98</v>
      </c>
      <c r="X17" s="67">
        <v>185</v>
      </c>
      <c r="Y17" s="58">
        <v>166</v>
      </c>
      <c r="Z17" s="56">
        <v>91</v>
      </c>
      <c r="AA17" s="25">
        <v>109</v>
      </c>
      <c r="AB17" s="65">
        <v>0</v>
      </c>
      <c r="AC17" s="57">
        <v>152</v>
      </c>
      <c r="AD17" s="22">
        <v>295</v>
      </c>
      <c r="AE17" s="56">
        <v>150</v>
      </c>
      <c r="AF17" s="59">
        <v>0</v>
      </c>
      <c r="AG17" s="68">
        <v>65</v>
      </c>
      <c r="AH17" s="126">
        <f t="shared" si="0"/>
        <v>3052</v>
      </c>
    </row>
    <row r="18" spans="1:34" ht="21" thickBot="1" x14ac:dyDescent="0.35">
      <c r="A18" s="146" t="s">
        <v>98</v>
      </c>
      <c r="B18" s="147"/>
      <c r="C18" s="147"/>
      <c r="D18" s="147"/>
      <c r="E18" s="147"/>
      <c r="F18" s="147"/>
      <c r="G18" s="147"/>
      <c r="H18" s="147"/>
      <c r="I18" s="148"/>
      <c r="J18" s="25"/>
      <c r="K18" s="22">
        <v>0</v>
      </c>
      <c r="L18" s="54">
        <v>0</v>
      </c>
      <c r="M18" s="20">
        <v>0</v>
      </c>
      <c r="N18" s="22">
        <v>0</v>
      </c>
      <c r="O18" s="10"/>
      <c r="P18" s="22">
        <v>0</v>
      </c>
      <c r="Q18" s="10"/>
      <c r="R18" s="56">
        <v>0</v>
      </c>
      <c r="S18" s="22">
        <v>0</v>
      </c>
      <c r="T18" s="62">
        <v>0</v>
      </c>
      <c r="U18" s="123"/>
      <c r="V18" s="57">
        <v>0</v>
      </c>
      <c r="W18" s="56"/>
      <c r="X18" s="67"/>
      <c r="Y18" s="58"/>
      <c r="Z18" s="11"/>
      <c r="AA18" s="10"/>
      <c r="AB18" s="65"/>
      <c r="AC18" s="57">
        <v>0</v>
      </c>
      <c r="AD18" s="10"/>
      <c r="AE18" s="56">
        <v>0</v>
      </c>
      <c r="AF18" s="59"/>
      <c r="AG18" s="68"/>
      <c r="AH18" s="126">
        <f t="shared" si="0"/>
        <v>0</v>
      </c>
    </row>
    <row r="19" spans="1:34" ht="21" thickBot="1" x14ac:dyDescent="0.35">
      <c r="A19" s="13">
        <v>14</v>
      </c>
      <c r="B19" s="1" t="s">
        <v>231</v>
      </c>
      <c r="C19" s="15" t="s">
        <v>176</v>
      </c>
      <c r="D19" s="15" t="s">
        <v>208</v>
      </c>
      <c r="E19" s="1" t="s">
        <v>232</v>
      </c>
      <c r="F19" s="15" t="s">
        <v>40</v>
      </c>
      <c r="G19" s="15" t="s">
        <v>40</v>
      </c>
      <c r="H19" s="15">
        <v>2019</v>
      </c>
      <c r="I19" s="1" t="s">
        <v>44</v>
      </c>
      <c r="J19" s="25">
        <v>93</v>
      </c>
      <c r="K19" s="22">
        <v>428</v>
      </c>
      <c r="L19" s="19">
        <v>339</v>
      </c>
      <c r="M19" s="20">
        <v>54</v>
      </c>
      <c r="N19" s="20">
        <v>139</v>
      </c>
      <c r="O19" s="21">
        <v>188</v>
      </c>
      <c r="P19" s="22">
        <v>541</v>
      </c>
      <c r="Q19" s="20">
        <v>601</v>
      </c>
      <c r="R19" s="30">
        <v>548</v>
      </c>
      <c r="S19" s="22">
        <v>286</v>
      </c>
      <c r="T19" s="62">
        <v>480</v>
      </c>
      <c r="U19" s="120">
        <v>603</v>
      </c>
      <c r="V19" s="57">
        <v>525</v>
      </c>
      <c r="W19" s="30">
        <v>226</v>
      </c>
      <c r="X19" s="67">
        <v>852</v>
      </c>
      <c r="Y19" s="21">
        <v>326</v>
      </c>
      <c r="Z19" s="30">
        <v>326</v>
      </c>
      <c r="AA19" s="25">
        <v>285</v>
      </c>
      <c r="AB19" s="65">
        <v>0</v>
      </c>
      <c r="AC19" s="57">
        <v>353</v>
      </c>
      <c r="AD19" s="22">
        <v>1333</v>
      </c>
      <c r="AE19" s="30">
        <v>65</v>
      </c>
      <c r="AF19" s="21">
        <v>200</v>
      </c>
      <c r="AG19" s="43">
        <v>85</v>
      </c>
      <c r="AH19" s="126">
        <f t="shared" si="0"/>
        <v>8876</v>
      </c>
    </row>
    <row r="20" spans="1:34" ht="16.5" thickBot="1" x14ac:dyDescent="0.3">
      <c r="A20" s="146" t="s">
        <v>159</v>
      </c>
      <c r="B20" s="147"/>
      <c r="C20" s="147"/>
      <c r="D20" s="147"/>
      <c r="E20" s="147"/>
      <c r="F20" s="147"/>
      <c r="G20" s="147"/>
      <c r="H20" s="147"/>
      <c r="I20" s="148"/>
      <c r="J20" s="25"/>
      <c r="K20" s="22">
        <v>0</v>
      </c>
      <c r="L20" s="54">
        <v>0</v>
      </c>
      <c r="M20" s="20">
        <v>0</v>
      </c>
      <c r="N20" s="22">
        <v>0</v>
      </c>
      <c r="O20" s="10"/>
      <c r="P20" s="22">
        <v>0</v>
      </c>
      <c r="Q20" s="10"/>
      <c r="R20" s="56">
        <v>0</v>
      </c>
      <c r="S20" s="22">
        <v>0</v>
      </c>
      <c r="T20" s="62">
        <v>0</v>
      </c>
      <c r="U20" s="125"/>
      <c r="V20" s="57">
        <v>0</v>
      </c>
      <c r="W20" s="56"/>
      <c r="X20" s="10"/>
      <c r="Y20" s="10"/>
      <c r="Z20" s="11"/>
      <c r="AA20" s="10"/>
      <c r="AB20" s="65"/>
      <c r="AC20" s="57">
        <v>0</v>
      </c>
      <c r="AD20" s="10"/>
      <c r="AE20" s="56">
        <v>0</v>
      </c>
      <c r="AF20" s="10"/>
      <c r="AG20" s="10"/>
      <c r="AH20" s="126">
        <f t="shared" si="0"/>
        <v>0</v>
      </c>
    </row>
    <row r="21" spans="1:34" ht="21" thickBot="1" x14ac:dyDescent="0.35">
      <c r="A21" s="39">
        <v>15</v>
      </c>
      <c r="B21" s="1" t="s">
        <v>233</v>
      </c>
      <c r="C21" s="15" t="s">
        <v>42</v>
      </c>
      <c r="D21" s="15" t="s">
        <v>208</v>
      </c>
      <c r="E21" s="1" t="s">
        <v>234</v>
      </c>
      <c r="F21" s="15" t="s">
        <v>40</v>
      </c>
      <c r="G21" s="15" t="s">
        <v>40</v>
      </c>
      <c r="H21" s="15">
        <v>2021</v>
      </c>
      <c r="I21" s="1" t="s">
        <v>235</v>
      </c>
      <c r="J21" s="25">
        <v>407</v>
      </c>
      <c r="K21" s="22">
        <v>786</v>
      </c>
      <c r="L21" s="54">
        <v>522</v>
      </c>
      <c r="M21" s="20">
        <v>49</v>
      </c>
      <c r="N21" s="22">
        <v>219</v>
      </c>
      <c r="O21" s="59">
        <v>411</v>
      </c>
      <c r="P21" s="22">
        <v>906</v>
      </c>
      <c r="Q21" s="55">
        <v>1082</v>
      </c>
      <c r="R21" s="56">
        <v>527</v>
      </c>
      <c r="S21" s="22">
        <v>518</v>
      </c>
      <c r="T21" s="62">
        <v>645</v>
      </c>
      <c r="U21" s="123">
        <v>1273</v>
      </c>
      <c r="V21" s="57">
        <v>648</v>
      </c>
      <c r="W21" s="56">
        <v>311</v>
      </c>
      <c r="X21" s="67">
        <v>1086</v>
      </c>
      <c r="Y21" s="58">
        <v>474</v>
      </c>
      <c r="Z21" s="56">
        <v>416</v>
      </c>
      <c r="AA21" s="25">
        <v>488</v>
      </c>
      <c r="AB21" s="65">
        <v>15</v>
      </c>
      <c r="AC21" s="57">
        <v>426</v>
      </c>
      <c r="AD21" s="22">
        <v>2198</v>
      </c>
      <c r="AE21" s="56">
        <v>390</v>
      </c>
      <c r="AF21" s="59">
        <v>250</v>
      </c>
      <c r="AG21" s="68">
        <v>255</v>
      </c>
      <c r="AH21" s="126">
        <f t="shared" si="0"/>
        <v>14302</v>
      </c>
    </row>
    <row r="22" spans="1:34" ht="21" thickBot="1" x14ac:dyDescent="0.35">
      <c r="A22" s="39">
        <v>16</v>
      </c>
      <c r="B22" s="1" t="s">
        <v>107</v>
      </c>
      <c r="C22" s="15" t="s">
        <v>37</v>
      </c>
      <c r="D22" s="15" t="s">
        <v>208</v>
      </c>
      <c r="E22" s="1" t="s">
        <v>236</v>
      </c>
      <c r="F22" s="15" t="s">
        <v>40</v>
      </c>
      <c r="G22" s="15" t="s">
        <v>40</v>
      </c>
      <c r="H22" s="15">
        <v>2021</v>
      </c>
      <c r="I22" s="1" t="s">
        <v>41</v>
      </c>
      <c r="J22" s="25">
        <v>6</v>
      </c>
      <c r="K22" s="22">
        <v>11</v>
      </c>
      <c r="L22" s="54">
        <v>12</v>
      </c>
      <c r="M22" s="20">
        <v>4</v>
      </c>
      <c r="N22" s="22">
        <v>6</v>
      </c>
      <c r="O22" s="59">
        <v>13</v>
      </c>
      <c r="P22" s="22">
        <v>23</v>
      </c>
      <c r="Q22" s="55">
        <v>17</v>
      </c>
      <c r="R22" s="56">
        <v>16</v>
      </c>
      <c r="S22" s="22">
        <v>8</v>
      </c>
      <c r="T22" s="62">
        <v>12</v>
      </c>
      <c r="U22" s="123">
        <v>36</v>
      </c>
      <c r="V22" s="57">
        <v>9</v>
      </c>
      <c r="W22" s="56">
        <v>7</v>
      </c>
      <c r="X22" s="67">
        <v>66</v>
      </c>
      <c r="Y22" s="58">
        <v>15</v>
      </c>
      <c r="Z22" s="56">
        <v>18</v>
      </c>
      <c r="AA22" s="25">
        <v>5</v>
      </c>
      <c r="AB22" s="65">
        <v>0</v>
      </c>
      <c r="AC22" s="57">
        <v>23</v>
      </c>
      <c r="AD22" s="22">
        <v>26</v>
      </c>
      <c r="AE22" s="56">
        <v>4</v>
      </c>
      <c r="AF22" s="59">
        <v>1</v>
      </c>
      <c r="AG22" s="68">
        <v>0</v>
      </c>
      <c r="AH22" s="126">
        <f t="shared" si="0"/>
        <v>338</v>
      </c>
    </row>
  </sheetData>
  <mergeCells count="5">
    <mergeCell ref="A1:I1"/>
    <mergeCell ref="A3:I3"/>
    <mergeCell ref="A10:I10"/>
    <mergeCell ref="A18:I18"/>
    <mergeCell ref="A20:I2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H22"/>
  <sheetViews>
    <sheetView topLeftCell="Z12" workbookViewId="0">
      <selection activeCell="AJ21" sqref="AJ21"/>
    </sheetView>
  </sheetViews>
  <sheetFormatPr defaultRowHeight="15" x14ac:dyDescent="0.25"/>
  <sheetData>
    <row r="1" spans="1:34" ht="21" thickBot="1" x14ac:dyDescent="0.3">
      <c r="A1" s="155" t="s">
        <v>237</v>
      </c>
      <c r="B1" s="156"/>
      <c r="C1" s="156"/>
      <c r="D1" s="156"/>
      <c r="E1" s="156"/>
      <c r="F1" s="156"/>
      <c r="G1" s="156"/>
      <c r="H1" s="156"/>
      <c r="I1" s="157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</row>
    <row r="2" spans="1:34" ht="16.5" thickBot="1" x14ac:dyDescent="0.3">
      <c r="A2" s="4" t="s">
        <v>1</v>
      </c>
      <c r="B2" s="5" t="s">
        <v>2</v>
      </c>
      <c r="C2" s="6" t="s">
        <v>3</v>
      </c>
      <c r="D2" s="6" t="s">
        <v>4</v>
      </c>
      <c r="E2" s="5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7" t="s">
        <v>10</v>
      </c>
      <c r="K2" s="8" t="s">
        <v>11</v>
      </c>
      <c r="L2" s="7" t="s">
        <v>12</v>
      </c>
      <c r="M2" s="7" t="s">
        <v>13</v>
      </c>
      <c r="N2" s="7" t="s">
        <v>14</v>
      </c>
      <c r="O2" s="7" t="s">
        <v>15</v>
      </c>
      <c r="P2" s="7" t="s">
        <v>16</v>
      </c>
      <c r="Q2" s="7" t="s">
        <v>17</v>
      </c>
      <c r="R2" s="7" t="s">
        <v>18</v>
      </c>
      <c r="S2" s="7" t="s">
        <v>19</v>
      </c>
      <c r="T2" s="7" t="s">
        <v>20</v>
      </c>
      <c r="U2" s="7" t="s">
        <v>21</v>
      </c>
      <c r="V2" s="7" t="s">
        <v>22</v>
      </c>
      <c r="W2" s="7" t="s">
        <v>23</v>
      </c>
      <c r="X2" s="7" t="s">
        <v>24</v>
      </c>
      <c r="Y2" s="7" t="s">
        <v>25</v>
      </c>
      <c r="Z2" s="7" t="s">
        <v>26</v>
      </c>
      <c r="AA2" s="7" t="s">
        <v>27</v>
      </c>
      <c r="AB2" s="7" t="s">
        <v>28</v>
      </c>
      <c r="AC2" s="7" t="s">
        <v>29</v>
      </c>
      <c r="AD2" s="7" t="s">
        <v>30</v>
      </c>
      <c r="AE2" s="7" t="s">
        <v>31</v>
      </c>
      <c r="AF2" s="7" t="s">
        <v>32</v>
      </c>
      <c r="AG2" s="7" t="s">
        <v>33</v>
      </c>
      <c r="AH2" s="9" t="s">
        <v>164</v>
      </c>
    </row>
    <row r="3" spans="1:34" ht="16.5" thickBot="1" x14ac:dyDescent="0.3">
      <c r="A3" s="152" t="s">
        <v>35</v>
      </c>
      <c r="B3" s="153"/>
      <c r="C3" s="153"/>
      <c r="D3" s="153"/>
      <c r="E3" s="153"/>
      <c r="F3" s="153"/>
      <c r="G3" s="153"/>
      <c r="H3" s="153"/>
      <c r="I3" s="154"/>
      <c r="J3" s="10"/>
      <c r="K3" s="10"/>
      <c r="L3" s="10"/>
      <c r="M3" s="10"/>
      <c r="N3" s="10"/>
      <c r="O3" s="10"/>
      <c r="P3" s="10"/>
      <c r="Q3" s="10"/>
      <c r="R3" s="11"/>
      <c r="S3" s="11"/>
      <c r="T3" s="12"/>
      <c r="U3" s="11"/>
      <c r="V3" s="12"/>
      <c r="W3" s="11"/>
      <c r="X3" s="11"/>
      <c r="Y3" s="11"/>
      <c r="Z3" s="11"/>
      <c r="AA3" s="12"/>
      <c r="AB3" s="11"/>
      <c r="AC3" s="12"/>
      <c r="AD3" s="12"/>
      <c r="AE3" s="11"/>
      <c r="AF3" s="11"/>
      <c r="AG3" s="11"/>
    </row>
    <row r="4" spans="1:34" ht="33" thickBot="1" x14ac:dyDescent="0.3">
      <c r="A4" s="13">
        <v>1</v>
      </c>
      <c r="B4" s="33" t="s">
        <v>238</v>
      </c>
      <c r="C4" s="15" t="s">
        <v>176</v>
      </c>
      <c r="D4" s="15" t="s">
        <v>239</v>
      </c>
      <c r="E4" s="1" t="s">
        <v>240</v>
      </c>
      <c r="F4" s="15" t="s">
        <v>40</v>
      </c>
      <c r="G4" s="15" t="s">
        <v>40</v>
      </c>
      <c r="H4" s="15">
        <v>2016</v>
      </c>
      <c r="I4" s="16" t="s">
        <v>44</v>
      </c>
      <c r="J4" s="17">
        <v>5</v>
      </c>
      <c r="K4" s="60">
        <v>375</v>
      </c>
      <c r="L4" s="54">
        <v>342</v>
      </c>
      <c r="M4" s="22">
        <v>57</v>
      </c>
      <c r="N4" s="22">
        <v>111</v>
      </c>
      <c r="O4" s="59">
        <v>171</v>
      </c>
      <c r="P4" s="22">
        <v>445</v>
      </c>
      <c r="Q4" s="55">
        <v>429</v>
      </c>
      <c r="R4" s="61">
        <v>262</v>
      </c>
      <c r="S4" s="22">
        <v>255</v>
      </c>
      <c r="T4" s="62">
        <v>217</v>
      </c>
      <c r="U4" s="132">
        <v>581</v>
      </c>
      <c r="V4" s="59">
        <v>443</v>
      </c>
      <c r="W4" s="61">
        <v>172</v>
      </c>
      <c r="X4" s="66">
        <v>435</v>
      </c>
      <c r="Y4" s="64">
        <v>174</v>
      </c>
      <c r="Z4" s="56">
        <v>262</v>
      </c>
      <c r="AA4" s="25">
        <v>228</v>
      </c>
      <c r="AB4" s="54">
        <v>398</v>
      </c>
      <c r="AC4" s="59">
        <v>232</v>
      </c>
      <c r="AD4" s="22">
        <v>1250</v>
      </c>
      <c r="AE4" s="61">
        <v>150</v>
      </c>
      <c r="AF4" s="66">
        <v>100</v>
      </c>
      <c r="AG4" s="66">
        <v>120</v>
      </c>
      <c r="AH4">
        <f>SUM(J4:AG4)</f>
        <v>7214</v>
      </c>
    </row>
    <row r="5" spans="1:34" ht="33" thickBot="1" x14ac:dyDescent="0.3">
      <c r="A5" s="13">
        <v>2</v>
      </c>
      <c r="B5" s="33" t="s">
        <v>241</v>
      </c>
      <c r="C5" s="15" t="s">
        <v>37</v>
      </c>
      <c r="D5" s="15" t="s">
        <v>239</v>
      </c>
      <c r="E5" s="1" t="s">
        <v>242</v>
      </c>
      <c r="F5" s="15" t="s">
        <v>40</v>
      </c>
      <c r="G5" s="15" t="s">
        <v>40</v>
      </c>
      <c r="H5" s="15">
        <v>2016</v>
      </c>
      <c r="I5" s="1" t="s">
        <v>41</v>
      </c>
      <c r="J5" s="25">
        <v>449</v>
      </c>
      <c r="K5" s="22">
        <v>13</v>
      </c>
      <c r="L5" s="54">
        <v>15</v>
      </c>
      <c r="M5" s="22">
        <v>2</v>
      </c>
      <c r="N5" s="22">
        <v>6</v>
      </c>
      <c r="O5" s="59">
        <v>6</v>
      </c>
      <c r="P5" s="22">
        <v>17</v>
      </c>
      <c r="Q5" s="22">
        <v>53</v>
      </c>
      <c r="R5" s="56">
        <v>17</v>
      </c>
      <c r="S5" s="22">
        <v>8</v>
      </c>
      <c r="T5" s="62">
        <v>13</v>
      </c>
      <c r="U5" s="132">
        <v>32</v>
      </c>
      <c r="V5" s="59">
        <v>11</v>
      </c>
      <c r="W5" s="56">
        <v>7</v>
      </c>
      <c r="X5" s="59">
        <v>26</v>
      </c>
      <c r="Y5" s="58">
        <v>14</v>
      </c>
      <c r="Z5" s="56">
        <v>15</v>
      </c>
      <c r="AA5" s="25">
        <v>5</v>
      </c>
      <c r="AB5" s="54">
        <v>15</v>
      </c>
      <c r="AC5" s="59">
        <v>14</v>
      </c>
      <c r="AD5" s="22">
        <v>1274</v>
      </c>
      <c r="AE5" s="56">
        <v>0</v>
      </c>
      <c r="AF5" s="59">
        <v>1</v>
      </c>
      <c r="AG5" s="59">
        <v>1</v>
      </c>
      <c r="AH5">
        <f t="shared" ref="AH5:AH22" si="0">SUM(J5:AG5)</f>
        <v>2014</v>
      </c>
    </row>
    <row r="6" spans="1:34" ht="16.5" thickBot="1" x14ac:dyDescent="0.3">
      <c r="A6" s="152" t="s">
        <v>55</v>
      </c>
      <c r="B6" s="153"/>
      <c r="C6" s="153"/>
      <c r="D6" s="153"/>
      <c r="E6" s="153"/>
      <c r="F6" s="153"/>
      <c r="G6" s="153"/>
      <c r="H6" s="153"/>
      <c r="I6" s="154"/>
      <c r="J6" s="25"/>
      <c r="K6" s="22">
        <v>0</v>
      </c>
      <c r="L6" s="54">
        <v>0</v>
      </c>
      <c r="M6" s="22">
        <v>0</v>
      </c>
      <c r="N6" s="22">
        <v>0</v>
      </c>
      <c r="O6" s="10"/>
      <c r="P6" s="22">
        <v>0</v>
      </c>
      <c r="Q6" s="10"/>
      <c r="R6" s="56">
        <v>0</v>
      </c>
      <c r="S6" s="22">
        <v>0</v>
      </c>
      <c r="T6" s="62">
        <v>0</v>
      </c>
      <c r="U6" s="132"/>
      <c r="V6" s="59">
        <v>0</v>
      </c>
      <c r="W6" s="56"/>
      <c r="X6" s="59"/>
      <c r="Y6" s="58"/>
      <c r="Z6" s="11"/>
      <c r="AA6" s="10"/>
      <c r="AB6" s="54">
        <v>0</v>
      </c>
      <c r="AC6" s="59">
        <v>0</v>
      </c>
      <c r="AD6" s="22">
        <v>0</v>
      </c>
      <c r="AE6" s="56">
        <v>0</v>
      </c>
      <c r="AF6" s="59"/>
      <c r="AG6" s="59"/>
      <c r="AH6">
        <f t="shared" si="0"/>
        <v>0</v>
      </c>
    </row>
    <row r="7" spans="1:34" ht="16.5" thickBot="1" x14ac:dyDescent="0.3">
      <c r="A7" s="13">
        <v>3</v>
      </c>
      <c r="B7" s="1" t="s">
        <v>243</v>
      </c>
      <c r="C7" s="15" t="s">
        <v>176</v>
      </c>
      <c r="D7" s="15" t="s">
        <v>239</v>
      </c>
      <c r="E7" s="1" t="s">
        <v>244</v>
      </c>
      <c r="F7" s="15" t="s">
        <v>40</v>
      </c>
      <c r="G7" s="15" t="s">
        <v>40</v>
      </c>
      <c r="H7" s="15">
        <v>2010</v>
      </c>
      <c r="I7" s="1" t="s">
        <v>44</v>
      </c>
      <c r="J7" s="25">
        <v>54</v>
      </c>
      <c r="K7" s="22">
        <v>263</v>
      </c>
      <c r="L7" s="54">
        <v>313</v>
      </c>
      <c r="M7" s="22">
        <v>46</v>
      </c>
      <c r="N7" s="22">
        <v>103</v>
      </c>
      <c r="O7" s="59">
        <v>152</v>
      </c>
      <c r="P7" s="22">
        <v>432</v>
      </c>
      <c r="Q7" s="55">
        <v>423</v>
      </c>
      <c r="R7" s="56">
        <v>268</v>
      </c>
      <c r="S7" s="22">
        <v>206</v>
      </c>
      <c r="T7" s="62">
        <v>247</v>
      </c>
      <c r="U7" s="132">
        <v>597</v>
      </c>
      <c r="V7" s="59">
        <v>436</v>
      </c>
      <c r="W7" s="56">
        <v>184</v>
      </c>
      <c r="X7" s="59">
        <v>415</v>
      </c>
      <c r="Y7" s="58">
        <v>168</v>
      </c>
      <c r="Z7" s="56">
        <v>256</v>
      </c>
      <c r="AA7" s="25">
        <v>193</v>
      </c>
      <c r="AB7" s="54">
        <v>299</v>
      </c>
      <c r="AC7" s="59">
        <v>234</v>
      </c>
      <c r="AD7" s="22">
        <v>1210</v>
      </c>
      <c r="AE7" s="56">
        <v>155</v>
      </c>
      <c r="AF7" s="59">
        <v>200</v>
      </c>
      <c r="AG7" s="59">
        <v>205</v>
      </c>
      <c r="AH7">
        <f t="shared" si="0"/>
        <v>7059</v>
      </c>
    </row>
    <row r="8" spans="1:34" ht="16.5" thickBot="1" x14ac:dyDescent="0.3">
      <c r="A8" s="13">
        <v>4</v>
      </c>
      <c r="B8" s="1" t="s">
        <v>245</v>
      </c>
      <c r="C8" s="15" t="s">
        <v>60</v>
      </c>
      <c r="D8" s="15" t="s">
        <v>239</v>
      </c>
      <c r="E8" s="1" t="s">
        <v>246</v>
      </c>
      <c r="F8" s="15" t="s">
        <v>40</v>
      </c>
      <c r="G8" s="15" t="s">
        <v>40</v>
      </c>
      <c r="H8" s="15">
        <v>2010</v>
      </c>
      <c r="I8" s="1" t="s">
        <v>62</v>
      </c>
      <c r="J8" s="25">
        <v>55</v>
      </c>
      <c r="K8" s="22">
        <v>23</v>
      </c>
      <c r="L8" s="54">
        <v>10</v>
      </c>
      <c r="M8" s="22">
        <v>3</v>
      </c>
      <c r="N8" s="22">
        <v>7</v>
      </c>
      <c r="O8" s="59">
        <v>8</v>
      </c>
      <c r="P8" s="22">
        <v>14</v>
      </c>
      <c r="Q8" s="22">
        <v>18</v>
      </c>
      <c r="R8" s="56">
        <v>26</v>
      </c>
      <c r="S8" s="22">
        <v>8</v>
      </c>
      <c r="T8" s="62">
        <v>17</v>
      </c>
      <c r="U8" s="132">
        <v>42</v>
      </c>
      <c r="V8" s="59">
        <v>10</v>
      </c>
      <c r="W8" s="56">
        <v>8</v>
      </c>
      <c r="X8" s="59">
        <v>31</v>
      </c>
      <c r="Y8" s="58">
        <v>19</v>
      </c>
      <c r="Z8" s="56">
        <v>20</v>
      </c>
      <c r="AA8" s="25">
        <v>4</v>
      </c>
      <c r="AB8" s="54">
        <v>25</v>
      </c>
      <c r="AC8" s="59">
        <v>16</v>
      </c>
      <c r="AD8" s="22">
        <v>13</v>
      </c>
      <c r="AE8" s="56">
        <v>0</v>
      </c>
      <c r="AF8" s="59">
        <v>1</v>
      </c>
      <c r="AG8" s="59">
        <v>2</v>
      </c>
      <c r="AH8">
        <f t="shared" si="0"/>
        <v>380</v>
      </c>
    </row>
    <row r="9" spans="1:34" ht="16.5" thickBot="1" x14ac:dyDescent="0.3">
      <c r="A9" s="152" t="s">
        <v>98</v>
      </c>
      <c r="B9" s="153"/>
      <c r="C9" s="153"/>
      <c r="D9" s="153"/>
      <c r="E9" s="153"/>
      <c r="F9" s="153"/>
      <c r="G9" s="153"/>
      <c r="H9" s="153"/>
      <c r="I9" s="154"/>
      <c r="J9" s="25"/>
      <c r="K9" s="22">
        <v>0</v>
      </c>
      <c r="L9" s="54">
        <v>0</v>
      </c>
      <c r="M9" s="22">
        <v>0</v>
      </c>
      <c r="N9" s="22">
        <v>0</v>
      </c>
      <c r="O9" s="10"/>
      <c r="P9" s="22">
        <v>0</v>
      </c>
      <c r="Q9" s="10"/>
      <c r="R9" s="56">
        <v>0</v>
      </c>
      <c r="S9" s="22">
        <v>0</v>
      </c>
      <c r="T9" s="62">
        <v>0</v>
      </c>
      <c r="U9" s="132"/>
      <c r="V9" s="59">
        <v>0</v>
      </c>
      <c r="W9" s="56">
        <v>0</v>
      </c>
      <c r="X9" s="59"/>
      <c r="Y9" s="58"/>
      <c r="Z9" s="11"/>
      <c r="AA9" s="10"/>
      <c r="AB9" s="54">
        <v>0</v>
      </c>
      <c r="AC9" s="59">
        <v>0</v>
      </c>
      <c r="AD9" s="22">
        <v>0</v>
      </c>
      <c r="AE9" s="56">
        <v>0</v>
      </c>
      <c r="AF9" s="59"/>
      <c r="AG9" s="59"/>
      <c r="AH9">
        <f t="shared" si="0"/>
        <v>0</v>
      </c>
    </row>
    <row r="10" spans="1:34" ht="16.5" thickBot="1" x14ac:dyDescent="0.3">
      <c r="A10" s="13">
        <v>5</v>
      </c>
      <c r="B10" s="1" t="s">
        <v>247</v>
      </c>
      <c r="C10" s="15" t="s">
        <v>176</v>
      </c>
      <c r="D10" s="15" t="s">
        <v>239</v>
      </c>
      <c r="E10" s="1" t="s">
        <v>248</v>
      </c>
      <c r="F10" s="15" t="s">
        <v>40</v>
      </c>
      <c r="G10" s="15" t="s">
        <v>40</v>
      </c>
      <c r="H10" s="15">
        <v>2019</v>
      </c>
      <c r="I10" s="1" t="s">
        <v>44</v>
      </c>
      <c r="J10" s="25"/>
      <c r="K10" s="22">
        <v>288</v>
      </c>
      <c r="L10" s="54">
        <v>310</v>
      </c>
      <c r="M10" s="22">
        <v>51</v>
      </c>
      <c r="N10" s="22">
        <v>98</v>
      </c>
      <c r="O10" s="59">
        <v>192</v>
      </c>
      <c r="P10" s="22">
        <v>387</v>
      </c>
      <c r="Q10" s="55">
        <v>393</v>
      </c>
      <c r="R10" s="56">
        <v>292</v>
      </c>
      <c r="S10" s="22">
        <v>206</v>
      </c>
      <c r="T10" s="62">
        <v>245</v>
      </c>
      <c r="U10" s="132">
        <v>603</v>
      </c>
      <c r="V10" s="59">
        <v>437</v>
      </c>
      <c r="W10" s="56">
        <v>136</v>
      </c>
      <c r="X10" s="59">
        <v>413</v>
      </c>
      <c r="Y10" s="58">
        <v>178</v>
      </c>
      <c r="Z10" s="56">
        <v>238</v>
      </c>
      <c r="AA10" s="25">
        <v>186</v>
      </c>
      <c r="AB10" s="54">
        <v>279</v>
      </c>
      <c r="AC10" s="59">
        <v>224</v>
      </c>
      <c r="AD10" s="22">
        <v>1060</v>
      </c>
      <c r="AE10" s="56">
        <v>100</v>
      </c>
      <c r="AF10" s="59">
        <v>150</v>
      </c>
      <c r="AG10" s="59">
        <v>30</v>
      </c>
      <c r="AH10">
        <f t="shared" si="0"/>
        <v>6496</v>
      </c>
    </row>
    <row r="11" spans="1:34" ht="16.5" thickBot="1" x14ac:dyDescent="0.3">
      <c r="A11" s="13">
        <v>6</v>
      </c>
      <c r="B11" s="1" t="s">
        <v>249</v>
      </c>
      <c r="C11" s="15" t="s">
        <v>37</v>
      </c>
      <c r="D11" s="15" t="s">
        <v>239</v>
      </c>
      <c r="E11" s="1" t="s">
        <v>250</v>
      </c>
      <c r="F11" s="15" t="s">
        <v>40</v>
      </c>
      <c r="G11" s="15" t="s">
        <v>40</v>
      </c>
      <c r="H11" s="15">
        <v>2019</v>
      </c>
      <c r="I11" s="1" t="s">
        <v>41</v>
      </c>
      <c r="J11" s="25">
        <v>208</v>
      </c>
      <c r="K11" s="22">
        <v>16</v>
      </c>
      <c r="L11" s="54">
        <v>10</v>
      </c>
      <c r="M11" s="22">
        <v>3</v>
      </c>
      <c r="N11" s="22">
        <v>7</v>
      </c>
      <c r="O11" s="59">
        <v>3</v>
      </c>
      <c r="P11" s="22">
        <v>17</v>
      </c>
      <c r="Q11" s="22">
        <v>15</v>
      </c>
      <c r="R11" s="56">
        <v>18</v>
      </c>
      <c r="S11" s="22">
        <v>8</v>
      </c>
      <c r="T11" s="62">
        <v>21</v>
      </c>
      <c r="U11" s="132">
        <v>32</v>
      </c>
      <c r="V11" s="59">
        <v>12</v>
      </c>
      <c r="W11" s="56">
        <v>10</v>
      </c>
      <c r="X11" s="59">
        <v>26</v>
      </c>
      <c r="Y11" s="58">
        <v>18</v>
      </c>
      <c r="Z11" s="56">
        <v>15</v>
      </c>
      <c r="AA11" s="25">
        <v>4</v>
      </c>
      <c r="AB11" s="54">
        <v>15</v>
      </c>
      <c r="AC11" s="59">
        <v>13</v>
      </c>
      <c r="AD11" s="22">
        <v>73</v>
      </c>
      <c r="AE11" s="56">
        <v>2</v>
      </c>
      <c r="AF11" s="59">
        <v>0</v>
      </c>
      <c r="AG11" s="59">
        <v>1</v>
      </c>
      <c r="AH11">
        <f t="shared" si="0"/>
        <v>547</v>
      </c>
    </row>
    <row r="12" spans="1:34" ht="16.5" thickBot="1" x14ac:dyDescent="0.3">
      <c r="A12" s="13">
        <v>7</v>
      </c>
      <c r="B12" s="1" t="s">
        <v>251</v>
      </c>
      <c r="C12" s="15" t="s">
        <v>252</v>
      </c>
      <c r="D12" s="15" t="s">
        <v>239</v>
      </c>
      <c r="E12" s="1" t="s">
        <v>253</v>
      </c>
      <c r="F12" s="15" t="s">
        <v>40</v>
      </c>
      <c r="G12" s="15" t="s">
        <v>40</v>
      </c>
      <c r="H12" s="15">
        <v>2019</v>
      </c>
      <c r="I12" s="1" t="s">
        <v>158</v>
      </c>
      <c r="J12" s="25">
        <v>11</v>
      </c>
      <c r="K12" s="22">
        <v>664</v>
      </c>
      <c r="L12" s="54">
        <v>509</v>
      </c>
      <c r="M12" s="22">
        <v>74</v>
      </c>
      <c r="N12" s="22">
        <v>228</v>
      </c>
      <c r="O12" s="59">
        <v>304</v>
      </c>
      <c r="P12" s="22">
        <v>785</v>
      </c>
      <c r="Q12" s="55">
        <v>782</v>
      </c>
      <c r="R12" s="56">
        <v>456</v>
      </c>
      <c r="S12" s="22">
        <v>307</v>
      </c>
      <c r="T12" s="62">
        <v>270</v>
      </c>
      <c r="U12" s="132">
        <v>1241</v>
      </c>
      <c r="V12" s="59">
        <v>684</v>
      </c>
      <c r="W12" s="56">
        <v>276</v>
      </c>
      <c r="X12" s="59">
        <v>593</v>
      </c>
      <c r="Y12" s="58">
        <v>302</v>
      </c>
      <c r="Z12" s="56">
        <v>270</v>
      </c>
      <c r="AA12" s="25">
        <v>336</v>
      </c>
      <c r="AB12" s="54">
        <v>579</v>
      </c>
      <c r="AC12" s="59">
        <v>279</v>
      </c>
      <c r="AD12" s="22">
        <v>2258</v>
      </c>
      <c r="AE12" s="56">
        <v>470</v>
      </c>
      <c r="AF12" s="59">
        <v>100</v>
      </c>
      <c r="AG12" s="59">
        <v>220</v>
      </c>
      <c r="AH12">
        <f t="shared" si="0"/>
        <v>11998</v>
      </c>
    </row>
    <row r="13" spans="1:34" ht="16.5" thickBot="1" x14ac:dyDescent="0.3">
      <c r="A13" s="152" t="s">
        <v>254</v>
      </c>
      <c r="B13" s="153"/>
      <c r="C13" s="153"/>
      <c r="D13" s="153"/>
      <c r="E13" s="153"/>
      <c r="F13" s="153"/>
      <c r="G13" s="153"/>
      <c r="H13" s="153"/>
      <c r="I13" s="154"/>
      <c r="J13" s="25"/>
      <c r="K13" s="22">
        <v>0</v>
      </c>
      <c r="L13" s="54">
        <v>0</v>
      </c>
      <c r="M13" s="22">
        <v>0</v>
      </c>
      <c r="N13" s="22">
        <v>0</v>
      </c>
      <c r="O13" s="10"/>
      <c r="P13" s="22">
        <v>0</v>
      </c>
      <c r="Q13" s="10"/>
      <c r="R13" s="56">
        <v>0</v>
      </c>
      <c r="S13" s="22">
        <v>0</v>
      </c>
      <c r="T13" s="62">
        <v>0</v>
      </c>
      <c r="U13" s="132"/>
      <c r="V13" s="59">
        <v>0</v>
      </c>
      <c r="W13" s="56">
        <v>0</v>
      </c>
      <c r="X13" s="59"/>
      <c r="Y13" s="58"/>
      <c r="Z13" s="11"/>
      <c r="AA13" s="10"/>
      <c r="AB13" s="54">
        <v>0</v>
      </c>
      <c r="AC13" s="59">
        <v>0</v>
      </c>
      <c r="AD13" s="22">
        <v>0</v>
      </c>
      <c r="AE13" s="56">
        <v>0</v>
      </c>
      <c r="AF13" s="59"/>
      <c r="AG13" s="59"/>
      <c r="AH13">
        <f t="shared" si="0"/>
        <v>0</v>
      </c>
    </row>
    <row r="14" spans="1:34" ht="16.5" thickBot="1" x14ac:dyDescent="0.3">
      <c r="A14" s="13">
        <v>8</v>
      </c>
      <c r="B14" s="1" t="s">
        <v>255</v>
      </c>
      <c r="C14" s="15" t="s">
        <v>176</v>
      </c>
      <c r="D14" s="15" t="s">
        <v>239</v>
      </c>
      <c r="E14" s="1" t="s">
        <v>256</v>
      </c>
      <c r="F14" s="15" t="s">
        <v>40</v>
      </c>
      <c r="G14" s="15" t="s">
        <v>40</v>
      </c>
      <c r="H14" s="15">
        <v>2020</v>
      </c>
      <c r="I14" s="1" t="s">
        <v>235</v>
      </c>
      <c r="J14" s="25">
        <v>92</v>
      </c>
      <c r="K14" s="22">
        <v>289</v>
      </c>
      <c r="L14" s="54">
        <v>238</v>
      </c>
      <c r="M14" s="22">
        <v>41</v>
      </c>
      <c r="N14" s="22">
        <v>88</v>
      </c>
      <c r="O14" s="59">
        <v>182</v>
      </c>
      <c r="P14" s="22">
        <v>402</v>
      </c>
      <c r="Q14" s="55">
        <v>278</v>
      </c>
      <c r="R14" s="56">
        <v>254</v>
      </c>
      <c r="S14" s="22">
        <v>181</v>
      </c>
      <c r="T14" s="62">
        <v>227</v>
      </c>
      <c r="U14" s="132">
        <v>681</v>
      </c>
      <c r="V14" s="59">
        <v>400</v>
      </c>
      <c r="W14" s="56">
        <v>166</v>
      </c>
      <c r="X14" s="59">
        <v>437</v>
      </c>
      <c r="Y14" s="58">
        <v>148</v>
      </c>
      <c r="Z14" s="56">
        <v>263</v>
      </c>
      <c r="AA14" s="25">
        <v>201</v>
      </c>
      <c r="AB14" s="54">
        <v>362</v>
      </c>
      <c r="AC14" s="59">
        <v>240</v>
      </c>
      <c r="AD14" s="22">
        <v>1215</v>
      </c>
      <c r="AE14" s="56">
        <v>145</v>
      </c>
      <c r="AF14" s="59">
        <v>0</v>
      </c>
      <c r="AG14" s="59">
        <v>66</v>
      </c>
      <c r="AH14">
        <f t="shared" si="0"/>
        <v>6596</v>
      </c>
    </row>
    <row r="15" spans="1:34" ht="16.5" thickBot="1" x14ac:dyDescent="0.3">
      <c r="A15" s="13">
        <v>9</v>
      </c>
      <c r="B15" s="1" t="s">
        <v>257</v>
      </c>
      <c r="C15" s="15" t="s">
        <v>60</v>
      </c>
      <c r="D15" s="15" t="s">
        <v>239</v>
      </c>
      <c r="E15" s="1" t="s">
        <v>258</v>
      </c>
      <c r="F15" s="15" t="s">
        <v>40</v>
      </c>
      <c r="G15" s="15" t="s">
        <v>40</v>
      </c>
      <c r="H15" s="15">
        <v>2018</v>
      </c>
      <c r="I15" s="1" t="s">
        <v>62</v>
      </c>
      <c r="J15" s="25">
        <v>95</v>
      </c>
      <c r="K15" s="22">
        <v>15</v>
      </c>
      <c r="L15" s="54">
        <v>13</v>
      </c>
      <c r="M15" s="22">
        <v>5</v>
      </c>
      <c r="N15" s="22">
        <v>6</v>
      </c>
      <c r="O15" s="59">
        <v>10</v>
      </c>
      <c r="P15" s="22">
        <v>14</v>
      </c>
      <c r="Q15" s="55">
        <v>23</v>
      </c>
      <c r="R15" s="56">
        <v>25</v>
      </c>
      <c r="S15" s="22">
        <v>10</v>
      </c>
      <c r="T15" s="62">
        <v>19</v>
      </c>
      <c r="U15" s="132">
        <v>48</v>
      </c>
      <c r="V15" s="59">
        <v>18</v>
      </c>
      <c r="W15" s="56">
        <v>12</v>
      </c>
      <c r="X15" s="59">
        <v>29</v>
      </c>
      <c r="Y15" s="58">
        <v>23</v>
      </c>
      <c r="Z15" s="56">
        <v>20</v>
      </c>
      <c r="AA15" s="25">
        <v>6</v>
      </c>
      <c r="AB15" s="54">
        <v>18</v>
      </c>
      <c r="AC15" s="59">
        <v>17</v>
      </c>
      <c r="AD15" s="22">
        <v>23</v>
      </c>
      <c r="AE15" s="56">
        <v>1</v>
      </c>
      <c r="AF15" s="59">
        <v>3</v>
      </c>
      <c r="AG15" s="59">
        <v>1</v>
      </c>
      <c r="AH15">
        <f t="shared" si="0"/>
        <v>454</v>
      </c>
    </row>
    <row r="16" spans="1:34" ht="16.5" thickBot="1" x14ac:dyDescent="0.3">
      <c r="A16" s="152" t="s">
        <v>259</v>
      </c>
      <c r="B16" s="153"/>
      <c r="C16" s="153"/>
      <c r="D16" s="153"/>
      <c r="E16" s="153"/>
      <c r="F16" s="153"/>
      <c r="G16" s="153"/>
      <c r="H16" s="153"/>
      <c r="I16" s="154"/>
      <c r="J16" s="25"/>
      <c r="K16" s="22">
        <v>0</v>
      </c>
      <c r="L16" s="54">
        <v>0</v>
      </c>
      <c r="M16" s="22">
        <v>0</v>
      </c>
      <c r="N16" s="22">
        <v>0</v>
      </c>
      <c r="O16" s="10"/>
      <c r="P16" s="22">
        <v>0</v>
      </c>
      <c r="Q16" s="10"/>
      <c r="R16" s="56">
        <v>0</v>
      </c>
      <c r="S16" s="22">
        <v>0</v>
      </c>
      <c r="T16" s="62">
        <v>0</v>
      </c>
      <c r="U16" s="132"/>
      <c r="V16" s="59">
        <v>0</v>
      </c>
      <c r="W16" s="56">
        <v>0</v>
      </c>
      <c r="X16" s="59"/>
      <c r="Y16" s="58"/>
      <c r="Z16" s="11"/>
      <c r="AA16" s="10"/>
      <c r="AB16" s="54">
        <v>0</v>
      </c>
      <c r="AC16" s="59">
        <v>0</v>
      </c>
      <c r="AD16" s="22">
        <v>0</v>
      </c>
      <c r="AE16" s="56">
        <v>0</v>
      </c>
      <c r="AF16" s="59"/>
      <c r="AG16" s="59"/>
      <c r="AH16">
        <f t="shared" si="0"/>
        <v>0</v>
      </c>
    </row>
    <row r="17" spans="1:34" ht="16.5" thickBot="1" x14ac:dyDescent="0.3">
      <c r="A17" s="13">
        <v>10</v>
      </c>
      <c r="B17" s="1" t="s">
        <v>260</v>
      </c>
      <c r="C17" s="15" t="s">
        <v>176</v>
      </c>
      <c r="D17" s="15" t="s">
        <v>239</v>
      </c>
      <c r="E17" s="1" t="s">
        <v>261</v>
      </c>
      <c r="F17" s="15" t="s">
        <v>40</v>
      </c>
      <c r="G17" s="15" t="s">
        <v>40</v>
      </c>
      <c r="H17" s="15">
        <v>2019</v>
      </c>
      <c r="I17" s="1" t="s">
        <v>235</v>
      </c>
      <c r="J17" s="25">
        <v>97</v>
      </c>
      <c r="K17" s="22">
        <v>336</v>
      </c>
      <c r="L17" s="54">
        <v>345</v>
      </c>
      <c r="M17" s="22">
        <v>46</v>
      </c>
      <c r="N17" s="22">
        <v>123</v>
      </c>
      <c r="O17" s="59">
        <v>209</v>
      </c>
      <c r="P17" s="22">
        <v>517</v>
      </c>
      <c r="Q17" s="55">
        <v>368</v>
      </c>
      <c r="R17" s="56">
        <v>270</v>
      </c>
      <c r="S17" s="22">
        <v>290</v>
      </c>
      <c r="T17" s="62">
        <v>322</v>
      </c>
      <c r="U17" s="132">
        <v>616</v>
      </c>
      <c r="V17" s="59">
        <v>551</v>
      </c>
      <c r="W17" s="56">
        <v>179</v>
      </c>
      <c r="X17" s="59">
        <v>452</v>
      </c>
      <c r="Y17" s="58">
        <v>189</v>
      </c>
      <c r="Z17" s="56">
        <v>298</v>
      </c>
      <c r="AA17" s="25">
        <v>193</v>
      </c>
      <c r="AB17" s="54">
        <v>407</v>
      </c>
      <c r="AC17" s="59">
        <v>248</v>
      </c>
      <c r="AD17" s="22">
        <v>1090</v>
      </c>
      <c r="AE17" s="56">
        <v>60</v>
      </c>
      <c r="AF17" s="59">
        <v>30</v>
      </c>
      <c r="AG17" s="59">
        <v>175</v>
      </c>
      <c r="AH17">
        <f t="shared" si="0"/>
        <v>7411</v>
      </c>
    </row>
    <row r="18" spans="1:34" ht="16.5" thickBot="1" x14ac:dyDescent="0.3">
      <c r="A18" s="152" t="s">
        <v>262</v>
      </c>
      <c r="B18" s="153"/>
      <c r="C18" s="153"/>
      <c r="D18" s="153"/>
      <c r="E18" s="153"/>
      <c r="F18" s="153"/>
      <c r="G18" s="153"/>
      <c r="H18" s="153"/>
      <c r="I18" s="154"/>
      <c r="J18" s="25"/>
      <c r="K18" s="22">
        <v>0</v>
      </c>
      <c r="L18" s="54">
        <v>0</v>
      </c>
      <c r="M18" s="22">
        <v>0</v>
      </c>
      <c r="N18" s="22">
        <v>0</v>
      </c>
      <c r="O18" s="10"/>
      <c r="P18" s="22">
        <v>0</v>
      </c>
      <c r="Q18" s="10"/>
      <c r="R18" s="56">
        <v>0</v>
      </c>
      <c r="S18" s="22">
        <v>0</v>
      </c>
      <c r="T18" s="62">
        <v>0</v>
      </c>
      <c r="U18" s="132"/>
      <c r="V18" s="59">
        <v>0</v>
      </c>
      <c r="W18" s="56">
        <v>0</v>
      </c>
      <c r="X18" s="59"/>
      <c r="Y18" s="58"/>
      <c r="Z18" s="11"/>
      <c r="AA18" s="10"/>
      <c r="AB18" s="54">
        <v>0</v>
      </c>
      <c r="AC18" s="59">
        <v>0</v>
      </c>
      <c r="AD18" s="22">
        <v>0</v>
      </c>
      <c r="AE18" s="56">
        <v>0</v>
      </c>
      <c r="AF18" s="59"/>
      <c r="AG18" s="59"/>
      <c r="AH18">
        <f t="shared" si="0"/>
        <v>0</v>
      </c>
    </row>
    <row r="19" spans="1:34" ht="16.5" thickBot="1" x14ac:dyDescent="0.3">
      <c r="A19" s="13">
        <v>11</v>
      </c>
      <c r="B19" s="1" t="s">
        <v>233</v>
      </c>
      <c r="C19" s="15" t="s">
        <v>42</v>
      </c>
      <c r="D19" s="15" t="s">
        <v>239</v>
      </c>
      <c r="E19" s="1" t="s">
        <v>263</v>
      </c>
      <c r="F19" s="15" t="s">
        <v>40</v>
      </c>
      <c r="G19" s="15" t="s">
        <v>40</v>
      </c>
      <c r="H19" s="15">
        <v>2021</v>
      </c>
      <c r="I19" s="1" t="s">
        <v>235</v>
      </c>
      <c r="J19" s="25">
        <v>93</v>
      </c>
      <c r="K19" s="22">
        <v>611</v>
      </c>
      <c r="L19" s="54">
        <v>469</v>
      </c>
      <c r="M19" s="22">
        <v>81</v>
      </c>
      <c r="N19" s="22">
        <v>208</v>
      </c>
      <c r="O19" s="59">
        <v>324</v>
      </c>
      <c r="P19" s="22">
        <v>734</v>
      </c>
      <c r="Q19" s="55">
        <v>776</v>
      </c>
      <c r="R19" s="56">
        <v>330</v>
      </c>
      <c r="S19" s="22">
        <v>489</v>
      </c>
      <c r="T19" s="62">
        <v>450</v>
      </c>
      <c r="U19" s="132">
        <v>1216</v>
      </c>
      <c r="V19" s="59">
        <v>538</v>
      </c>
      <c r="W19" s="56">
        <v>314</v>
      </c>
      <c r="X19" s="59">
        <v>669</v>
      </c>
      <c r="Y19" s="58">
        <v>376</v>
      </c>
      <c r="Z19" s="56">
        <v>330</v>
      </c>
      <c r="AA19" s="25">
        <v>411</v>
      </c>
      <c r="AB19" s="54">
        <v>520</v>
      </c>
      <c r="AC19" s="59">
        <v>311</v>
      </c>
      <c r="AD19" s="22">
        <v>2275</v>
      </c>
      <c r="AE19" s="56">
        <v>300</v>
      </c>
      <c r="AF19" s="59">
        <v>230</v>
      </c>
      <c r="AG19" s="59">
        <v>0</v>
      </c>
      <c r="AH19">
        <f t="shared" si="0"/>
        <v>12055</v>
      </c>
    </row>
    <row r="20" spans="1:34" ht="16.5" thickBot="1" x14ac:dyDescent="0.3">
      <c r="A20" s="13">
        <v>12</v>
      </c>
      <c r="B20" s="1" t="s">
        <v>107</v>
      </c>
      <c r="C20" s="15" t="s">
        <v>37</v>
      </c>
      <c r="D20" s="15" t="s">
        <v>239</v>
      </c>
      <c r="E20" s="1" t="s">
        <v>264</v>
      </c>
      <c r="F20" s="15" t="s">
        <v>40</v>
      </c>
      <c r="G20" s="15" t="s">
        <v>40</v>
      </c>
      <c r="H20" s="15">
        <v>2021</v>
      </c>
      <c r="I20" s="1" t="s">
        <v>41</v>
      </c>
      <c r="J20" s="25"/>
      <c r="K20" s="22">
        <v>16</v>
      </c>
      <c r="L20" s="54">
        <v>9</v>
      </c>
      <c r="M20" s="22">
        <v>3</v>
      </c>
      <c r="N20" s="22">
        <v>6</v>
      </c>
      <c r="O20" s="59">
        <v>9</v>
      </c>
      <c r="P20" s="22">
        <v>15</v>
      </c>
      <c r="Q20" s="55">
        <v>57</v>
      </c>
      <c r="R20" s="56">
        <v>17</v>
      </c>
      <c r="S20" s="22">
        <v>14</v>
      </c>
      <c r="T20" s="62">
        <v>20</v>
      </c>
      <c r="U20" s="132">
        <v>32</v>
      </c>
      <c r="V20" s="59">
        <v>60</v>
      </c>
      <c r="W20" s="56">
        <v>9</v>
      </c>
      <c r="X20" s="59">
        <v>30</v>
      </c>
      <c r="Y20" s="58">
        <v>24</v>
      </c>
      <c r="Z20" s="56">
        <v>25</v>
      </c>
      <c r="AA20" s="25">
        <v>5</v>
      </c>
      <c r="AB20" s="54">
        <v>15</v>
      </c>
      <c r="AC20" s="59">
        <v>11</v>
      </c>
      <c r="AD20" s="22">
        <v>27</v>
      </c>
      <c r="AE20" s="56">
        <v>1</v>
      </c>
      <c r="AF20" s="59">
        <v>1</v>
      </c>
      <c r="AG20" s="59">
        <v>4</v>
      </c>
      <c r="AH20">
        <f t="shared" si="0"/>
        <v>410</v>
      </c>
    </row>
    <row r="21" spans="1:34" ht="16.5" thickBot="1" x14ac:dyDescent="0.3">
      <c r="A21" s="152" t="s">
        <v>265</v>
      </c>
      <c r="B21" s="153"/>
      <c r="C21" s="153"/>
      <c r="D21" s="153"/>
      <c r="E21" s="153"/>
      <c r="F21" s="153"/>
      <c r="G21" s="153"/>
      <c r="H21" s="153"/>
      <c r="I21" s="154"/>
      <c r="J21" s="25"/>
      <c r="K21" s="22">
        <v>0</v>
      </c>
      <c r="L21" s="54">
        <v>0</v>
      </c>
      <c r="M21" s="22">
        <v>0</v>
      </c>
      <c r="N21" s="22">
        <v>0</v>
      </c>
      <c r="O21" s="10"/>
      <c r="P21" s="22">
        <v>0</v>
      </c>
      <c r="Q21" s="10"/>
      <c r="R21" s="56">
        <v>0</v>
      </c>
      <c r="S21" s="22">
        <v>0</v>
      </c>
      <c r="T21" s="62">
        <v>0</v>
      </c>
      <c r="U21" s="132"/>
      <c r="V21" s="59">
        <v>0</v>
      </c>
      <c r="W21" s="56">
        <v>0</v>
      </c>
      <c r="X21" s="59"/>
      <c r="Y21" s="58"/>
      <c r="Z21" s="11"/>
      <c r="AA21" s="10"/>
      <c r="AB21" s="38"/>
      <c r="AC21" s="59">
        <v>0</v>
      </c>
      <c r="AD21" s="22">
        <v>0</v>
      </c>
      <c r="AE21" s="56">
        <v>0</v>
      </c>
      <c r="AF21" s="59"/>
      <c r="AG21" s="59"/>
      <c r="AH21">
        <f t="shared" si="0"/>
        <v>0</v>
      </c>
    </row>
    <row r="22" spans="1:34" ht="16.5" thickBot="1" x14ac:dyDescent="0.3">
      <c r="A22" s="13">
        <v>13</v>
      </c>
      <c r="B22" s="1" t="s">
        <v>266</v>
      </c>
      <c r="C22" s="15" t="s">
        <v>37</v>
      </c>
      <c r="D22" s="15" t="s">
        <v>239</v>
      </c>
      <c r="E22" s="1" t="s">
        <v>267</v>
      </c>
      <c r="F22" s="15" t="s">
        <v>40</v>
      </c>
      <c r="G22" s="15" t="s">
        <v>40</v>
      </c>
      <c r="H22" s="15">
        <v>2020</v>
      </c>
      <c r="I22" s="1" t="s">
        <v>114</v>
      </c>
      <c r="J22" s="25">
        <v>6</v>
      </c>
      <c r="K22" s="22">
        <v>11</v>
      </c>
      <c r="L22" s="54">
        <v>12</v>
      </c>
      <c r="M22" s="22">
        <v>3</v>
      </c>
      <c r="N22" s="22">
        <v>6</v>
      </c>
      <c r="O22" s="59">
        <v>7</v>
      </c>
      <c r="P22" s="22">
        <v>11</v>
      </c>
      <c r="Q22" s="55">
        <v>34</v>
      </c>
      <c r="R22" s="56">
        <v>22</v>
      </c>
      <c r="S22" s="22">
        <v>12</v>
      </c>
      <c r="T22" s="62">
        <v>8</v>
      </c>
      <c r="U22" s="132">
        <v>33</v>
      </c>
      <c r="V22" s="59">
        <v>16</v>
      </c>
      <c r="W22" s="56">
        <v>8</v>
      </c>
      <c r="X22" s="59">
        <v>32</v>
      </c>
      <c r="Y22" s="58">
        <v>18</v>
      </c>
      <c r="Z22" s="56">
        <v>15</v>
      </c>
      <c r="AA22" s="25">
        <v>3</v>
      </c>
      <c r="AB22" s="38"/>
      <c r="AC22" s="59">
        <v>9</v>
      </c>
      <c r="AD22" s="22">
        <v>24</v>
      </c>
      <c r="AE22" s="56">
        <v>2</v>
      </c>
      <c r="AF22" s="59">
        <v>0</v>
      </c>
      <c r="AG22" s="59">
        <v>0</v>
      </c>
      <c r="AH22">
        <f t="shared" si="0"/>
        <v>292</v>
      </c>
    </row>
  </sheetData>
  <mergeCells count="8">
    <mergeCell ref="A18:I18"/>
    <mergeCell ref="A21:I21"/>
    <mergeCell ref="A1:I1"/>
    <mergeCell ref="A3:I3"/>
    <mergeCell ref="A6:I6"/>
    <mergeCell ref="A9:I9"/>
    <mergeCell ref="A13:I13"/>
    <mergeCell ref="A16:I1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H18"/>
  <sheetViews>
    <sheetView topLeftCell="Z12" workbookViewId="0">
      <selection activeCell="AJ17" sqref="AJ17"/>
    </sheetView>
  </sheetViews>
  <sheetFormatPr defaultRowHeight="15" x14ac:dyDescent="0.25"/>
  <sheetData>
    <row r="1" spans="1:34" ht="21" thickBot="1" x14ac:dyDescent="0.3">
      <c r="A1" s="155" t="s">
        <v>268</v>
      </c>
      <c r="B1" s="156"/>
      <c r="C1" s="156"/>
      <c r="D1" s="156"/>
      <c r="E1" s="156"/>
      <c r="F1" s="156"/>
      <c r="G1" s="156"/>
      <c r="H1" s="156"/>
      <c r="I1" s="157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34" ht="16.5" thickBot="1" x14ac:dyDescent="0.3">
      <c r="A2" s="4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7" t="s">
        <v>10</v>
      </c>
      <c r="K2" s="8" t="s">
        <v>11</v>
      </c>
      <c r="L2" s="7" t="s">
        <v>12</v>
      </c>
      <c r="M2" s="7" t="s">
        <v>13</v>
      </c>
      <c r="N2" s="7" t="s">
        <v>14</v>
      </c>
      <c r="O2" s="7" t="s">
        <v>15</v>
      </c>
      <c r="P2" s="7" t="s">
        <v>16</v>
      </c>
      <c r="Q2" s="7" t="s">
        <v>17</v>
      </c>
      <c r="R2" s="7" t="s">
        <v>18</v>
      </c>
      <c r="S2" s="7" t="s">
        <v>19</v>
      </c>
      <c r="T2" s="7" t="s">
        <v>20</v>
      </c>
      <c r="U2" s="7" t="s">
        <v>21</v>
      </c>
      <c r="V2" s="7" t="s">
        <v>22</v>
      </c>
      <c r="W2" s="7" t="s">
        <v>23</v>
      </c>
      <c r="X2" s="7" t="s">
        <v>24</v>
      </c>
      <c r="Y2" s="7" t="s">
        <v>25</v>
      </c>
      <c r="Z2" s="7" t="s">
        <v>26</v>
      </c>
      <c r="AA2" s="7" t="s">
        <v>27</v>
      </c>
      <c r="AB2" s="7" t="s">
        <v>28</v>
      </c>
      <c r="AC2" s="7" t="s">
        <v>29</v>
      </c>
      <c r="AD2" s="7" t="s">
        <v>30</v>
      </c>
      <c r="AE2" s="7" t="s">
        <v>31</v>
      </c>
      <c r="AF2" s="7" t="s">
        <v>32</v>
      </c>
      <c r="AG2" s="7" t="s">
        <v>33</v>
      </c>
      <c r="AH2" s="9" t="s">
        <v>164</v>
      </c>
    </row>
    <row r="3" spans="1:34" ht="16.5" thickBot="1" x14ac:dyDescent="0.3">
      <c r="A3" s="152" t="s">
        <v>35</v>
      </c>
      <c r="B3" s="153"/>
      <c r="C3" s="153"/>
      <c r="D3" s="153"/>
      <c r="E3" s="153"/>
      <c r="F3" s="153"/>
      <c r="G3" s="153"/>
      <c r="H3" s="153"/>
      <c r="I3" s="154"/>
      <c r="J3" s="10"/>
      <c r="K3" s="10"/>
      <c r="L3" s="10"/>
      <c r="M3" s="10"/>
      <c r="N3" s="10"/>
      <c r="O3" s="10"/>
      <c r="P3" s="10"/>
      <c r="Q3" s="10"/>
      <c r="R3" s="11"/>
      <c r="S3" s="11"/>
      <c r="T3" s="12"/>
      <c r="U3" s="11"/>
      <c r="V3" s="12"/>
      <c r="W3" s="11"/>
      <c r="X3" s="11"/>
      <c r="Y3" s="11"/>
      <c r="Z3" s="11"/>
      <c r="AA3" s="12"/>
      <c r="AB3" s="11"/>
      <c r="AC3" s="12"/>
      <c r="AD3" s="12"/>
      <c r="AE3" s="11"/>
      <c r="AF3" s="11"/>
      <c r="AG3" s="11"/>
    </row>
    <row r="4" spans="1:34" ht="33" thickBot="1" x14ac:dyDescent="0.3">
      <c r="A4" s="13">
        <v>1</v>
      </c>
      <c r="B4" s="33" t="s">
        <v>269</v>
      </c>
      <c r="C4" s="15" t="s">
        <v>176</v>
      </c>
      <c r="D4" s="15" t="s">
        <v>270</v>
      </c>
      <c r="E4" s="1" t="s">
        <v>271</v>
      </c>
      <c r="F4" s="15" t="s">
        <v>40</v>
      </c>
      <c r="G4" s="15" t="s">
        <v>40</v>
      </c>
      <c r="H4" s="15">
        <v>2016</v>
      </c>
      <c r="I4" s="16" t="s">
        <v>44</v>
      </c>
      <c r="J4" s="17">
        <v>191</v>
      </c>
      <c r="K4" s="60">
        <v>262</v>
      </c>
      <c r="L4" s="54">
        <v>361</v>
      </c>
      <c r="M4" s="69">
        <v>44</v>
      </c>
      <c r="N4" s="22">
        <v>109</v>
      </c>
      <c r="O4" s="59">
        <v>152</v>
      </c>
      <c r="P4" s="22">
        <v>486</v>
      </c>
      <c r="Q4" s="55">
        <v>526</v>
      </c>
      <c r="R4" s="61">
        <v>310</v>
      </c>
      <c r="S4" s="22">
        <v>147</v>
      </c>
      <c r="T4" s="62">
        <v>184</v>
      </c>
      <c r="U4" s="121">
        <v>613</v>
      </c>
      <c r="V4" s="62">
        <v>557</v>
      </c>
      <c r="W4" s="61">
        <v>212</v>
      </c>
      <c r="X4" s="70">
        <v>594</v>
      </c>
      <c r="Y4" s="64">
        <v>248</v>
      </c>
      <c r="Z4" s="56">
        <v>203</v>
      </c>
      <c r="AA4" s="25">
        <v>196</v>
      </c>
      <c r="AB4" s="71">
        <v>421</v>
      </c>
      <c r="AC4" s="57">
        <v>256</v>
      </c>
      <c r="AD4" s="22">
        <v>1020</v>
      </c>
      <c r="AE4" s="61">
        <v>140</v>
      </c>
      <c r="AF4" s="66">
        <v>150</v>
      </c>
      <c r="AG4" s="64">
        <v>235</v>
      </c>
      <c r="AH4">
        <f>SUM(J4:AG4)</f>
        <v>7617</v>
      </c>
    </row>
    <row r="5" spans="1:34" ht="33" thickBot="1" x14ac:dyDescent="0.3">
      <c r="A5" s="13">
        <v>2</v>
      </c>
      <c r="B5" s="33" t="s">
        <v>272</v>
      </c>
      <c r="C5" s="15" t="s">
        <v>37</v>
      </c>
      <c r="D5" s="15" t="s">
        <v>270</v>
      </c>
      <c r="E5" s="1" t="s">
        <v>273</v>
      </c>
      <c r="F5" s="15" t="s">
        <v>40</v>
      </c>
      <c r="G5" s="15" t="s">
        <v>40</v>
      </c>
      <c r="H5" s="15">
        <v>2016</v>
      </c>
      <c r="I5" s="1" t="s">
        <v>41</v>
      </c>
      <c r="J5" s="25">
        <v>5</v>
      </c>
      <c r="K5" s="22">
        <v>12</v>
      </c>
      <c r="L5" s="54">
        <v>9</v>
      </c>
      <c r="M5" s="69">
        <v>2</v>
      </c>
      <c r="N5" s="22">
        <v>7</v>
      </c>
      <c r="O5" s="59">
        <v>5</v>
      </c>
      <c r="P5" s="22">
        <v>17</v>
      </c>
      <c r="Q5" s="55">
        <v>32</v>
      </c>
      <c r="R5" s="56">
        <v>17</v>
      </c>
      <c r="S5" s="22">
        <v>25</v>
      </c>
      <c r="T5" s="62">
        <v>13</v>
      </c>
      <c r="U5" s="121">
        <v>26</v>
      </c>
      <c r="V5" s="62">
        <v>8</v>
      </c>
      <c r="W5" s="56">
        <v>7</v>
      </c>
      <c r="X5" s="72">
        <v>39</v>
      </c>
      <c r="Y5" s="58">
        <v>17</v>
      </c>
      <c r="Z5" s="56">
        <v>11</v>
      </c>
      <c r="AA5" s="25">
        <v>6</v>
      </c>
      <c r="AB5" s="71">
        <v>14</v>
      </c>
      <c r="AC5" s="57">
        <v>15</v>
      </c>
      <c r="AD5" s="22">
        <v>19</v>
      </c>
      <c r="AE5" s="56">
        <v>0</v>
      </c>
      <c r="AF5" s="59">
        <v>1</v>
      </c>
      <c r="AG5" s="58">
        <v>1</v>
      </c>
      <c r="AH5">
        <f t="shared" ref="AH5:AH18" si="0">SUM(J5:AG5)</f>
        <v>308</v>
      </c>
    </row>
    <row r="6" spans="1:34" ht="18.75" thickBot="1" x14ac:dyDescent="0.3">
      <c r="A6" s="152" t="s">
        <v>55</v>
      </c>
      <c r="B6" s="153"/>
      <c r="C6" s="153"/>
      <c r="D6" s="153"/>
      <c r="E6" s="153"/>
      <c r="F6" s="153"/>
      <c r="G6" s="153"/>
      <c r="H6" s="153"/>
      <c r="I6" s="154"/>
      <c r="J6" s="25"/>
      <c r="K6" s="22">
        <v>0</v>
      </c>
      <c r="L6" s="54">
        <v>0</v>
      </c>
      <c r="M6" s="69">
        <v>0</v>
      </c>
      <c r="N6" s="22">
        <v>0</v>
      </c>
      <c r="O6" s="10"/>
      <c r="P6" s="22">
        <v>0</v>
      </c>
      <c r="Q6" s="10"/>
      <c r="R6" s="56">
        <v>0</v>
      </c>
      <c r="S6" s="22">
        <v>0</v>
      </c>
      <c r="T6" s="62">
        <v>0</v>
      </c>
      <c r="U6" s="121"/>
      <c r="V6" s="62">
        <v>0</v>
      </c>
      <c r="W6" s="56">
        <v>0</v>
      </c>
      <c r="X6" s="72"/>
      <c r="Y6" s="58"/>
      <c r="Z6" s="11"/>
      <c r="AA6" s="10"/>
      <c r="AB6" s="71">
        <v>0</v>
      </c>
      <c r="AC6" s="57">
        <v>0</v>
      </c>
      <c r="AD6" s="22">
        <v>0</v>
      </c>
      <c r="AE6" s="56">
        <v>0</v>
      </c>
      <c r="AF6" s="59"/>
      <c r="AG6" s="58"/>
      <c r="AH6">
        <f t="shared" si="0"/>
        <v>0</v>
      </c>
    </row>
    <row r="7" spans="1:34" ht="18.75" thickBot="1" x14ac:dyDescent="0.3">
      <c r="A7" s="13">
        <v>3</v>
      </c>
      <c r="B7" s="1" t="s">
        <v>274</v>
      </c>
      <c r="C7" s="15" t="s">
        <v>176</v>
      </c>
      <c r="D7" s="15" t="s">
        <v>270</v>
      </c>
      <c r="E7" s="1" t="s">
        <v>275</v>
      </c>
      <c r="F7" s="15" t="s">
        <v>40</v>
      </c>
      <c r="G7" s="15" t="s">
        <v>40</v>
      </c>
      <c r="H7" s="15">
        <v>2010</v>
      </c>
      <c r="I7" s="1" t="s">
        <v>44</v>
      </c>
      <c r="J7" s="25">
        <v>161</v>
      </c>
      <c r="K7" s="22">
        <v>240</v>
      </c>
      <c r="L7" s="54">
        <v>334</v>
      </c>
      <c r="M7" s="69">
        <v>21</v>
      </c>
      <c r="N7" s="22">
        <v>108</v>
      </c>
      <c r="O7" s="59">
        <v>146</v>
      </c>
      <c r="P7" s="22">
        <v>407</v>
      </c>
      <c r="Q7" s="55">
        <v>451</v>
      </c>
      <c r="R7" s="56">
        <v>322</v>
      </c>
      <c r="S7" s="22">
        <v>168</v>
      </c>
      <c r="T7" s="62">
        <v>201</v>
      </c>
      <c r="U7" s="121">
        <v>536</v>
      </c>
      <c r="V7" s="62">
        <v>501</v>
      </c>
      <c r="W7" s="56">
        <v>162</v>
      </c>
      <c r="X7" s="72">
        <v>558</v>
      </c>
      <c r="Y7" s="58">
        <v>223</v>
      </c>
      <c r="Z7" s="56">
        <v>188</v>
      </c>
      <c r="AA7" s="25">
        <v>149</v>
      </c>
      <c r="AB7" s="71">
        <v>356</v>
      </c>
      <c r="AC7" s="57">
        <v>277</v>
      </c>
      <c r="AD7" s="22">
        <v>948</v>
      </c>
      <c r="AE7" s="56">
        <v>135</v>
      </c>
      <c r="AF7" s="59">
        <v>150</v>
      </c>
      <c r="AG7" s="58">
        <v>207</v>
      </c>
      <c r="AH7">
        <f t="shared" si="0"/>
        <v>6949</v>
      </c>
    </row>
    <row r="8" spans="1:34" ht="18.75" thickBot="1" x14ac:dyDescent="0.3">
      <c r="A8" s="13">
        <v>4</v>
      </c>
      <c r="B8" s="1" t="s">
        <v>276</v>
      </c>
      <c r="C8" s="15" t="s">
        <v>60</v>
      </c>
      <c r="D8" s="15" t="s">
        <v>270</v>
      </c>
      <c r="E8" s="1" t="s">
        <v>277</v>
      </c>
      <c r="F8" s="15" t="s">
        <v>40</v>
      </c>
      <c r="G8" s="15" t="s">
        <v>40</v>
      </c>
      <c r="H8" s="15">
        <v>2010</v>
      </c>
      <c r="I8" s="1" t="s">
        <v>62</v>
      </c>
      <c r="J8" s="25">
        <v>8</v>
      </c>
      <c r="K8" s="22">
        <v>13</v>
      </c>
      <c r="L8" s="54">
        <v>9</v>
      </c>
      <c r="M8" s="69">
        <v>4</v>
      </c>
      <c r="N8" s="22">
        <v>6</v>
      </c>
      <c r="O8" s="59">
        <v>9</v>
      </c>
      <c r="P8" s="22">
        <v>0</v>
      </c>
      <c r="Q8" s="55">
        <v>30</v>
      </c>
      <c r="R8" s="56">
        <v>24</v>
      </c>
      <c r="S8" s="22">
        <v>7</v>
      </c>
      <c r="T8" s="62">
        <v>15</v>
      </c>
      <c r="U8" s="121">
        <v>43</v>
      </c>
      <c r="V8" s="62">
        <v>6</v>
      </c>
      <c r="W8" s="56">
        <v>6</v>
      </c>
      <c r="X8" s="72">
        <v>29</v>
      </c>
      <c r="Y8" s="58">
        <v>18</v>
      </c>
      <c r="Z8" s="56">
        <v>15</v>
      </c>
      <c r="AA8" s="25">
        <v>4</v>
      </c>
      <c r="AB8" s="71">
        <v>20</v>
      </c>
      <c r="AC8" s="57">
        <v>17</v>
      </c>
      <c r="AD8" s="22">
        <v>19</v>
      </c>
      <c r="AE8" s="56">
        <v>2</v>
      </c>
      <c r="AF8" s="59">
        <v>1</v>
      </c>
      <c r="AG8" s="58">
        <v>2</v>
      </c>
      <c r="AH8">
        <f t="shared" si="0"/>
        <v>307</v>
      </c>
    </row>
    <row r="9" spans="1:34" ht="18.75" thickBot="1" x14ac:dyDescent="0.3">
      <c r="A9" s="152" t="s">
        <v>98</v>
      </c>
      <c r="B9" s="153"/>
      <c r="C9" s="153"/>
      <c r="D9" s="153"/>
      <c r="E9" s="153"/>
      <c r="F9" s="153"/>
      <c r="G9" s="153"/>
      <c r="H9" s="153"/>
      <c r="I9" s="154"/>
      <c r="J9" s="25"/>
      <c r="K9" s="22">
        <v>0</v>
      </c>
      <c r="L9" s="54">
        <v>0</v>
      </c>
      <c r="M9" s="69">
        <v>0</v>
      </c>
      <c r="N9" s="22">
        <v>0</v>
      </c>
      <c r="O9" s="10"/>
      <c r="P9" s="22">
        <v>0</v>
      </c>
      <c r="Q9" s="10"/>
      <c r="R9" s="56"/>
      <c r="S9" s="22">
        <v>0</v>
      </c>
      <c r="T9" s="62">
        <v>0</v>
      </c>
      <c r="U9" s="121"/>
      <c r="V9" s="62">
        <v>0</v>
      </c>
      <c r="W9" s="56">
        <v>0</v>
      </c>
      <c r="X9" s="72"/>
      <c r="Y9" s="58"/>
      <c r="Z9" s="11"/>
      <c r="AA9" s="10"/>
      <c r="AB9" s="71">
        <v>0</v>
      </c>
      <c r="AC9" s="57">
        <v>0</v>
      </c>
      <c r="AD9" s="22">
        <v>0</v>
      </c>
      <c r="AE9" s="56">
        <v>0</v>
      </c>
      <c r="AF9" s="59"/>
      <c r="AG9" s="58"/>
      <c r="AH9">
        <f t="shared" si="0"/>
        <v>0</v>
      </c>
    </row>
    <row r="10" spans="1:34" ht="18.75" thickBot="1" x14ac:dyDescent="0.3">
      <c r="A10" s="13">
        <v>5</v>
      </c>
      <c r="B10" s="1" t="s">
        <v>278</v>
      </c>
      <c r="C10" s="15" t="s">
        <v>176</v>
      </c>
      <c r="D10" s="15" t="s">
        <v>270</v>
      </c>
      <c r="E10" s="1" t="s">
        <v>279</v>
      </c>
      <c r="F10" s="15" t="s">
        <v>40</v>
      </c>
      <c r="G10" s="15" t="s">
        <v>40</v>
      </c>
      <c r="H10" s="15">
        <v>2019</v>
      </c>
      <c r="I10" s="1" t="s">
        <v>44</v>
      </c>
      <c r="J10" s="25">
        <v>186</v>
      </c>
      <c r="K10" s="22">
        <v>294</v>
      </c>
      <c r="L10" s="54">
        <v>327</v>
      </c>
      <c r="M10" s="69">
        <v>49</v>
      </c>
      <c r="N10" s="22">
        <v>103</v>
      </c>
      <c r="O10" s="59">
        <v>135</v>
      </c>
      <c r="P10" s="22">
        <v>388</v>
      </c>
      <c r="Q10" s="55">
        <v>426</v>
      </c>
      <c r="R10" s="56">
        <v>325</v>
      </c>
      <c r="S10" s="22">
        <v>180</v>
      </c>
      <c r="T10" s="62">
        <v>224</v>
      </c>
      <c r="U10" s="121">
        <v>571</v>
      </c>
      <c r="V10" s="62">
        <v>474</v>
      </c>
      <c r="W10" s="56">
        <v>182</v>
      </c>
      <c r="X10" s="72">
        <v>578</v>
      </c>
      <c r="Y10" s="58">
        <v>224</v>
      </c>
      <c r="Z10" s="56">
        <v>198</v>
      </c>
      <c r="AA10" s="25">
        <v>143</v>
      </c>
      <c r="AB10" s="71">
        <v>365</v>
      </c>
      <c r="AC10" s="57">
        <v>279</v>
      </c>
      <c r="AD10" s="22">
        <v>1018</v>
      </c>
      <c r="AE10" s="56">
        <v>135</v>
      </c>
      <c r="AF10" s="59">
        <v>100</v>
      </c>
      <c r="AG10" s="58">
        <v>178</v>
      </c>
      <c r="AH10">
        <f t="shared" si="0"/>
        <v>7082</v>
      </c>
    </row>
    <row r="11" spans="1:34" ht="18.75" thickBot="1" x14ac:dyDescent="0.3">
      <c r="A11" s="13">
        <v>6</v>
      </c>
      <c r="B11" s="1" t="s">
        <v>280</v>
      </c>
      <c r="C11" s="15" t="s">
        <v>37</v>
      </c>
      <c r="D11" s="15" t="s">
        <v>270</v>
      </c>
      <c r="E11" s="1" t="s">
        <v>281</v>
      </c>
      <c r="F11" s="15" t="s">
        <v>40</v>
      </c>
      <c r="G11" s="15" t="s">
        <v>40</v>
      </c>
      <c r="H11" s="15">
        <v>2019</v>
      </c>
      <c r="I11" s="1" t="s">
        <v>41</v>
      </c>
      <c r="J11" s="25">
        <v>6</v>
      </c>
      <c r="K11" s="22">
        <v>14</v>
      </c>
      <c r="L11" s="54">
        <v>9</v>
      </c>
      <c r="M11" s="69">
        <v>3</v>
      </c>
      <c r="N11" s="22">
        <v>6</v>
      </c>
      <c r="O11" s="59">
        <v>3</v>
      </c>
      <c r="P11" s="22">
        <v>12</v>
      </c>
      <c r="Q11" s="55">
        <v>12</v>
      </c>
      <c r="R11" s="56">
        <v>18</v>
      </c>
      <c r="S11" s="22">
        <v>7</v>
      </c>
      <c r="T11" s="62">
        <v>43</v>
      </c>
      <c r="U11" s="121">
        <v>28</v>
      </c>
      <c r="V11" s="62">
        <v>9</v>
      </c>
      <c r="W11" s="56">
        <v>7</v>
      </c>
      <c r="X11" s="72">
        <v>26</v>
      </c>
      <c r="Y11" s="58">
        <v>16</v>
      </c>
      <c r="Z11" s="56">
        <v>12</v>
      </c>
      <c r="AA11" s="25">
        <v>4</v>
      </c>
      <c r="AB11" s="71">
        <v>10</v>
      </c>
      <c r="AC11" s="57">
        <v>12</v>
      </c>
      <c r="AD11" s="22">
        <v>20</v>
      </c>
      <c r="AE11" s="56">
        <v>2</v>
      </c>
      <c r="AF11" s="59">
        <v>1</v>
      </c>
      <c r="AG11" s="58">
        <v>1</v>
      </c>
      <c r="AH11">
        <f t="shared" si="0"/>
        <v>281</v>
      </c>
    </row>
    <row r="12" spans="1:34" ht="18.75" thickBot="1" x14ac:dyDescent="0.3">
      <c r="A12" s="13">
        <v>7</v>
      </c>
      <c r="B12" s="1" t="s">
        <v>282</v>
      </c>
      <c r="C12" s="15" t="s">
        <v>252</v>
      </c>
      <c r="D12" s="15" t="s">
        <v>270</v>
      </c>
      <c r="E12" s="1" t="s">
        <v>253</v>
      </c>
      <c r="F12" s="15" t="s">
        <v>40</v>
      </c>
      <c r="G12" s="15" t="s">
        <v>40</v>
      </c>
      <c r="H12" s="15">
        <v>2019</v>
      </c>
      <c r="I12" s="1" t="s">
        <v>158</v>
      </c>
      <c r="J12" s="25">
        <v>286</v>
      </c>
      <c r="K12" s="22">
        <v>741</v>
      </c>
      <c r="L12" s="54">
        <v>529</v>
      </c>
      <c r="M12" s="69">
        <v>61</v>
      </c>
      <c r="N12" s="22">
        <v>278</v>
      </c>
      <c r="O12" s="59">
        <v>300</v>
      </c>
      <c r="P12" s="22">
        <v>871</v>
      </c>
      <c r="Q12" s="55">
        <v>1017</v>
      </c>
      <c r="R12" s="56">
        <v>459</v>
      </c>
      <c r="S12" s="22">
        <v>325</v>
      </c>
      <c r="T12" s="62">
        <v>319</v>
      </c>
      <c r="U12" s="121">
        <v>1368</v>
      </c>
      <c r="V12" s="62">
        <v>745</v>
      </c>
      <c r="W12" s="56">
        <v>382</v>
      </c>
      <c r="X12" s="72">
        <v>810</v>
      </c>
      <c r="Y12" s="58">
        <v>496</v>
      </c>
      <c r="Z12" s="56">
        <v>205</v>
      </c>
      <c r="AA12" s="25">
        <v>360</v>
      </c>
      <c r="AB12" s="71">
        <v>617</v>
      </c>
      <c r="AC12" s="57">
        <v>328</v>
      </c>
      <c r="AD12" s="22">
        <v>2050</v>
      </c>
      <c r="AE12" s="56">
        <v>415</v>
      </c>
      <c r="AF12" s="59">
        <v>160</v>
      </c>
      <c r="AG12" s="58">
        <v>192</v>
      </c>
      <c r="AH12">
        <f t="shared" si="0"/>
        <v>13314</v>
      </c>
    </row>
    <row r="13" spans="1:34" ht="18.75" thickBot="1" x14ac:dyDescent="0.3">
      <c r="A13" s="152" t="s">
        <v>254</v>
      </c>
      <c r="B13" s="153"/>
      <c r="C13" s="153"/>
      <c r="D13" s="153"/>
      <c r="E13" s="153"/>
      <c r="F13" s="153"/>
      <c r="G13" s="153"/>
      <c r="H13" s="153"/>
      <c r="I13" s="154"/>
      <c r="J13" s="25"/>
      <c r="K13" s="22">
        <v>0</v>
      </c>
      <c r="L13" s="54">
        <v>0</v>
      </c>
      <c r="M13" s="69">
        <v>0</v>
      </c>
      <c r="N13" s="22">
        <v>0</v>
      </c>
      <c r="O13" s="10"/>
      <c r="P13" s="22">
        <v>0</v>
      </c>
      <c r="Q13" s="10"/>
      <c r="R13" s="56"/>
      <c r="S13" s="22">
        <v>0</v>
      </c>
      <c r="T13" s="62">
        <v>0</v>
      </c>
      <c r="U13" s="121"/>
      <c r="V13" s="62">
        <v>0</v>
      </c>
      <c r="W13" s="56"/>
      <c r="X13" s="72"/>
      <c r="Y13" s="58"/>
      <c r="Z13" s="11"/>
      <c r="AA13" s="10"/>
      <c r="AB13" s="71">
        <v>0</v>
      </c>
      <c r="AC13" s="57">
        <v>0</v>
      </c>
      <c r="AD13" s="22">
        <v>0</v>
      </c>
      <c r="AE13" s="56">
        <v>0</v>
      </c>
      <c r="AF13" s="59"/>
      <c r="AG13" s="58"/>
      <c r="AH13">
        <f t="shared" si="0"/>
        <v>0</v>
      </c>
    </row>
    <row r="14" spans="1:34" ht="18.75" thickBot="1" x14ac:dyDescent="0.3">
      <c r="A14" s="13">
        <v>8</v>
      </c>
      <c r="B14" s="1" t="s">
        <v>283</v>
      </c>
      <c r="C14" s="15" t="s">
        <v>176</v>
      </c>
      <c r="D14" s="15" t="s">
        <v>270</v>
      </c>
      <c r="E14" s="1" t="s">
        <v>284</v>
      </c>
      <c r="F14" s="15" t="s">
        <v>40</v>
      </c>
      <c r="G14" s="15" t="s">
        <v>40</v>
      </c>
      <c r="H14" s="15">
        <v>2020</v>
      </c>
      <c r="I14" s="1" t="s">
        <v>285</v>
      </c>
      <c r="J14" s="25">
        <v>166</v>
      </c>
      <c r="K14" s="22">
        <v>257</v>
      </c>
      <c r="L14" s="54">
        <v>349</v>
      </c>
      <c r="M14" s="69">
        <v>21</v>
      </c>
      <c r="N14" s="22">
        <v>113</v>
      </c>
      <c r="O14" s="59">
        <v>125</v>
      </c>
      <c r="P14" s="22">
        <v>364</v>
      </c>
      <c r="Q14" s="55">
        <v>366</v>
      </c>
      <c r="R14" s="56">
        <v>261</v>
      </c>
      <c r="S14" s="22">
        <v>169</v>
      </c>
      <c r="T14" s="62">
        <v>219</v>
      </c>
      <c r="U14" s="121">
        <v>594</v>
      </c>
      <c r="V14" s="62">
        <v>494</v>
      </c>
      <c r="W14" s="56">
        <v>197</v>
      </c>
      <c r="X14" s="72">
        <v>604</v>
      </c>
      <c r="Y14" s="58">
        <v>241</v>
      </c>
      <c r="Z14" s="56">
        <v>198</v>
      </c>
      <c r="AA14" s="25">
        <v>162</v>
      </c>
      <c r="AB14" s="71">
        <v>374</v>
      </c>
      <c r="AC14" s="57">
        <v>277</v>
      </c>
      <c r="AD14" s="22">
        <v>1053</v>
      </c>
      <c r="AE14" s="56">
        <v>145</v>
      </c>
      <c r="AF14" s="59">
        <v>50</v>
      </c>
      <c r="AG14" s="58">
        <v>87</v>
      </c>
      <c r="AH14">
        <f t="shared" si="0"/>
        <v>6886</v>
      </c>
    </row>
    <row r="15" spans="1:34" ht="18.75" thickBot="1" x14ac:dyDescent="0.3">
      <c r="A15" s="152" t="s">
        <v>259</v>
      </c>
      <c r="B15" s="153"/>
      <c r="C15" s="153"/>
      <c r="D15" s="153"/>
      <c r="E15" s="153"/>
      <c r="F15" s="153"/>
      <c r="G15" s="153"/>
      <c r="H15" s="153"/>
      <c r="I15" s="154"/>
      <c r="J15" s="25"/>
      <c r="K15" s="22"/>
      <c r="L15" s="54">
        <v>0</v>
      </c>
      <c r="M15" s="69">
        <v>0</v>
      </c>
      <c r="N15" s="22">
        <v>0</v>
      </c>
      <c r="O15" s="10"/>
      <c r="P15" s="22">
        <v>0</v>
      </c>
      <c r="Q15" s="10"/>
      <c r="R15" s="56">
        <v>0</v>
      </c>
      <c r="S15" s="22">
        <v>0</v>
      </c>
      <c r="T15" s="62">
        <v>0</v>
      </c>
      <c r="U15" s="121"/>
      <c r="V15" s="62">
        <v>0</v>
      </c>
      <c r="W15" s="56">
        <v>0</v>
      </c>
      <c r="X15" s="72"/>
      <c r="Y15" s="58"/>
      <c r="Z15" s="61"/>
      <c r="AA15" s="10"/>
      <c r="AB15" s="71">
        <v>0</v>
      </c>
      <c r="AC15" s="57"/>
      <c r="AD15" s="22">
        <v>0</v>
      </c>
      <c r="AE15" s="56">
        <v>0</v>
      </c>
      <c r="AF15" s="59"/>
      <c r="AG15" s="58"/>
      <c r="AH15">
        <f t="shared" si="0"/>
        <v>0</v>
      </c>
    </row>
    <row r="16" spans="1:34" ht="18.75" thickBot="1" x14ac:dyDescent="0.3">
      <c r="A16" s="13">
        <v>9</v>
      </c>
      <c r="B16" s="1" t="s">
        <v>286</v>
      </c>
      <c r="C16" s="15" t="s">
        <v>176</v>
      </c>
      <c r="D16" s="15" t="s">
        <v>270</v>
      </c>
      <c r="E16" s="1" t="s">
        <v>287</v>
      </c>
      <c r="F16" s="15" t="s">
        <v>40</v>
      </c>
      <c r="G16" s="15" t="s">
        <v>40</v>
      </c>
      <c r="H16" s="15">
        <v>2020</v>
      </c>
      <c r="I16" s="1" t="s">
        <v>235</v>
      </c>
      <c r="J16" s="25">
        <v>241</v>
      </c>
      <c r="K16" s="22">
        <v>389</v>
      </c>
      <c r="L16" s="54">
        <v>380</v>
      </c>
      <c r="M16" s="69">
        <v>46</v>
      </c>
      <c r="N16" s="22">
        <v>128</v>
      </c>
      <c r="O16" s="59">
        <v>140</v>
      </c>
      <c r="P16" s="22">
        <v>431</v>
      </c>
      <c r="Q16" s="55">
        <v>391</v>
      </c>
      <c r="R16" s="56">
        <v>329</v>
      </c>
      <c r="S16" s="22">
        <v>211</v>
      </c>
      <c r="T16" s="62">
        <v>328</v>
      </c>
      <c r="U16" s="121">
        <v>681</v>
      </c>
      <c r="V16" s="62">
        <v>408</v>
      </c>
      <c r="W16" s="56">
        <v>219</v>
      </c>
      <c r="X16" s="72">
        <v>671</v>
      </c>
      <c r="Y16" s="58">
        <v>269</v>
      </c>
      <c r="Z16" s="56">
        <v>208</v>
      </c>
      <c r="AA16" s="25">
        <v>215</v>
      </c>
      <c r="AB16" s="71">
        <v>419</v>
      </c>
      <c r="AC16" s="57">
        <v>288</v>
      </c>
      <c r="AD16" s="22">
        <v>1110</v>
      </c>
      <c r="AE16" s="56">
        <v>85</v>
      </c>
      <c r="AF16" s="59">
        <v>150</v>
      </c>
      <c r="AG16" s="58">
        <v>95</v>
      </c>
      <c r="AH16">
        <f t="shared" si="0"/>
        <v>7832</v>
      </c>
    </row>
    <row r="17" spans="1:34" ht="18.75" thickBot="1" x14ac:dyDescent="0.3">
      <c r="A17" s="152" t="s">
        <v>265</v>
      </c>
      <c r="B17" s="153"/>
      <c r="C17" s="153"/>
      <c r="D17" s="153"/>
      <c r="E17" s="153"/>
      <c r="F17" s="153"/>
      <c r="G17" s="153"/>
      <c r="H17" s="153"/>
      <c r="I17" s="154"/>
      <c r="J17" s="25"/>
      <c r="K17" s="22"/>
      <c r="L17" s="19">
        <v>0</v>
      </c>
      <c r="M17" s="69">
        <v>0</v>
      </c>
      <c r="N17" s="20">
        <v>0</v>
      </c>
      <c r="O17" s="10"/>
      <c r="P17" s="22">
        <v>0</v>
      </c>
      <c r="Q17" s="10"/>
      <c r="R17" s="30">
        <v>0</v>
      </c>
      <c r="S17" s="22">
        <v>0</v>
      </c>
      <c r="T17" s="62">
        <v>0</v>
      </c>
      <c r="U17" s="124"/>
      <c r="V17" s="62">
        <v>0</v>
      </c>
      <c r="W17" s="30">
        <v>0</v>
      </c>
      <c r="X17" s="72"/>
      <c r="Y17" s="10"/>
      <c r="Z17" s="11"/>
      <c r="AA17" s="10"/>
      <c r="AB17" s="71">
        <v>0</v>
      </c>
      <c r="AC17" s="57">
        <v>0</v>
      </c>
      <c r="AD17" s="22">
        <v>0</v>
      </c>
      <c r="AE17" s="30">
        <v>0</v>
      </c>
      <c r="AF17" s="10"/>
      <c r="AG17" s="10"/>
      <c r="AH17">
        <f t="shared" si="0"/>
        <v>0</v>
      </c>
    </row>
    <row r="18" spans="1:34" ht="18.75" thickBot="1" x14ac:dyDescent="0.3">
      <c r="A18" s="13">
        <v>10</v>
      </c>
      <c r="B18" s="1" t="s">
        <v>288</v>
      </c>
      <c r="C18" s="15" t="s">
        <v>37</v>
      </c>
      <c r="D18" s="15" t="s">
        <v>270</v>
      </c>
      <c r="E18" s="1" t="s">
        <v>289</v>
      </c>
      <c r="F18" s="15" t="s">
        <v>40</v>
      </c>
      <c r="G18" s="15" t="s">
        <v>40</v>
      </c>
      <c r="H18" s="15">
        <v>2020</v>
      </c>
      <c r="I18" s="1" t="s">
        <v>114</v>
      </c>
      <c r="J18" s="25">
        <v>7</v>
      </c>
      <c r="K18" s="22">
        <v>28</v>
      </c>
      <c r="L18" s="54">
        <v>10</v>
      </c>
      <c r="M18" s="69">
        <v>3</v>
      </c>
      <c r="N18" s="22">
        <v>7</v>
      </c>
      <c r="O18" s="59">
        <v>6</v>
      </c>
      <c r="P18" s="22">
        <v>13</v>
      </c>
      <c r="Q18" s="22">
        <v>32</v>
      </c>
      <c r="R18" s="56">
        <v>25</v>
      </c>
      <c r="S18" s="22">
        <v>12</v>
      </c>
      <c r="T18" s="62">
        <v>11</v>
      </c>
      <c r="U18" s="121">
        <v>54</v>
      </c>
      <c r="V18" s="62">
        <v>17</v>
      </c>
      <c r="W18" s="56">
        <v>15</v>
      </c>
      <c r="X18" s="72">
        <v>68</v>
      </c>
      <c r="Y18" s="58">
        <v>13</v>
      </c>
      <c r="Z18" s="56">
        <v>9</v>
      </c>
      <c r="AA18" s="25">
        <v>3</v>
      </c>
      <c r="AB18" s="71">
        <v>12</v>
      </c>
      <c r="AC18" s="57">
        <v>16</v>
      </c>
      <c r="AD18" s="22">
        <v>17</v>
      </c>
      <c r="AE18" s="56">
        <v>3</v>
      </c>
      <c r="AF18" s="59">
        <v>0</v>
      </c>
      <c r="AG18" s="58">
        <v>3</v>
      </c>
      <c r="AH18">
        <f t="shared" si="0"/>
        <v>384</v>
      </c>
    </row>
  </sheetData>
  <mergeCells count="7">
    <mergeCell ref="A17:I17"/>
    <mergeCell ref="A1:I1"/>
    <mergeCell ref="A3:I3"/>
    <mergeCell ref="A6:I6"/>
    <mergeCell ref="A9:I9"/>
    <mergeCell ref="A13:I13"/>
    <mergeCell ref="A15:I1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H19"/>
  <sheetViews>
    <sheetView topLeftCell="Z15" workbookViewId="0">
      <selection activeCell="AJ18" sqref="AJ18"/>
    </sheetView>
  </sheetViews>
  <sheetFormatPr defaultRowHeight="15" x14ac:dyDescent="0.25"/>
  <cols>
    <col min="1" max="16384" width="9.140625" style="135"/>
  </cols>
  <sheetData>
    <row r="1" spans="1:34" ht="21" thickBot="1" x14ac:dyDescent="0.3">
      <c r="A1" s="143" t="s">
        <v>290</v>
      </c>
      <c r="B1" s="144"/>
      <c r="C1" s="144"/>
      <c r="D1" s="144"/>
      <c r="E1" s="144"/>
      <c r="F1" s="144"/>
      <c r="G1" s="144"/>
      <c r="H1" s="144"/>
      <c r="I1" s="145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34" ht="16.5" thickBot="1" x14ac:dyDescent="0.3">
      <c r="A2" s="4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7" t="s">
        <v>10</v>
      </c>
      <c r="K2" s="8" t="s">
        <v>11</v>
      </c>
      <c r="L2" s="7" t="s">
        <v>12</v>
      </c>
      <c r="M2" s="7" t="s">
        <v>13</v>
      </c>
      <c r="N2" s="7" t="s">
        <v>14</v>
      </c>
      <c r="O2" s="7" t="s">
        <v>15</v>
      </c>
      <c r="P2" s="7" t="s">
        <v>16</v>
      </c>
      <c r="Q2" s="7" t="s">
        <v>17</v>
      </c>
      <c r="R2" s="7" t="s">
        <v>18</v>
      </c>
      <c r="S2" s="7" t="s">
        <v>19</v>
      </c>
      <c r="T2" s="7" t="s">
        <v>20</v>
      </c>
      <c r="U2" s="7" t="s">
        <v>21</v>
      </c>
      <c r="V2" s="7" t="s">
        <v>22</v>
      </c>
      <c r="W2" s="7" t="s">
        <v>23</v>
      </c>
      <c r="X2" s="7" t="s">
        <v>24</v>
      </c>
      <c r="Y2" s="7" t="s">
        <v>25</v>
      </c>
      <c r="Z2" s="7" t="s">
        <v>26</v>
      </c>
      <c r="AA2" s="7" t="s">
        <v>27</v>
      </c>
      <c r="AB2" s="7" t="s">
        <v>28</v>
      </c>
      <c r="AC2" s="7" t="s">
        <v>29</v>
      </c>
      <c r="AD2" s="7" t="s">
        <v>30</v>
      </c>
      <c r="AE2" s="7" t="s">
        <v>31</v>
      </c>
      <c r="AF2" s="7" t="s">
        <v>32</v>
      </c>
      <c r="AG2" s="7" t="s">
        <v>33</v>
      </c>
      <c r="AH2" s="9" t="s">
        <v>164</v>
      </c>
    </row>
    <row r="3" spans="1:34" ht="16.5" thickBot="1" x14ac:dyDescent="0.3">
      <c r="A3" s="146" t="s">
        <v>35</v>
      </c>
      <c r="B3" s="147"/>
      <c r="C3" s="147"/>
      <c r="D3" s="147"/>
      <c r="E3" s="147"/>
      <c r="F3" s="147"/>
      <c r="G3" s="147"/>
      <c r="H3" s="147"/>
      <c r="I3" s="148"/>
      <c r="J3" s="10"/>
      <c r="K3" s="10"/>
      <c r="L3" s="10"/>
      <c r="M3" s="10"/>
      <c r="N3" s="10"/>
      <c r="O3" s="10"/>
      <c r="P3" s="10"/>
      <c r="Q3" s="10"/>
      <c r="R3" s="11"/>
      <c r="S3" s="11"/>
      <c r="T3" s="12"/>
      <c r="U3" s="11"/>
      <c r="V3" s="12"/>
      <c r="W3" s="11"/>
      <c r="X3" s="11"/>
      <c r="Y3" s="11"/>
      <c r="Z3" s="11"/>
      <c r="AA3" s="12"/>
      <c r="AB3" s="11"/>
      <c r="AC3" s="12"/>
      <c r="AD3" s="12"/>
      <c r="AE3" s="11"/>
      <c r="AF3" s="11"/>
      <c r="AG3" s="11"/>
    </row>
    <row r="4" spans="1:34" ht="33" thickBot="1" x14ac:dyDescent="0.3">
      <c r="A4" s="13">
        <v>1</v>
      </c>
      <c r="B4" s="33" t="s">
        <v>291</v>
      </c>
      <c r="C4" s="15" t="s">
        <v>176</v>
      </c>
      <c r="D4" s="15" t="s">
        <v>292</v>
      </c>
      <c r="E4" s="1" t="s">
        <v>293</v>
      </c>
      <c r="F4" s="15" t="s">
        <v>40</v>
      </c>
      <c r="G4" s="15" t="s">
        <v>40</v>
      </c>
      <c r="H4" s="15">
        <v>2016</v>
      </c>
      <c r="I4" s="16" t="s">
        <v>44</v>
      </c>
      <c r="J4" s="17">
        <v>203</v>
      </c>
      <c r="K4" s="60">
        <v>252</v>
      </c>
      <c r="L4" s="54">
        <v>283</v>
      </c>
      <c r="M4" s="22">
        <v>26</v>
      </c>
      <c r="N4" s="22">
        <v>93</v>
      </c>
      <c r="O4" s="59">
        <v>130</v>
      </c>
      <c r="P4" s="22">
        <v>323</v>
      </c>
      <c r="Q4" s="55">
        <v>343</v>
      </c>
      <c r="R4" s="61">
        <v>261</v>
      </c>
      <c r="S4" s="22">
        <v>113</v>
      </c>
      <c r="T4" s="62">
        <v>206</v>
      </c>
      <c r="U4" s="121">
        <v>569</v>
      </c>
      <c r="V4" s="62">
        <v>325</v>
      </c>
      <c r="W4" s="61">
        <v>161</v>
      </c>
      <c r="X4" s="70">
        <v>426</v>
      </c>
      <c r="Y4" s="66">
        <v>165</v>
      </c>
      <c r="Z4" s="56">
        <v>162</v>
      </c>
      <c r="AA4" s="25">
        <v>133</v>
      </c>
      <c r="AB4" s="57">
        <v>308</v>
      </c>
      <c r="AC4" s="57">
        <v>122</v>
      </c>
      <c r="AD4" s="22">
        <v>955</v>
      </c>
      <c r="AE4" s="61">
        <v>170</v>
      </c>
      <c r="AF4" s="66">
        <v>80</v>
      </c>
      <c r="AG4" s="64">
        <v>210</v>
      </c>
      <c r="AH4" s="135">
        <f>SUM(J4:AG4)</f>
        <v>6019</v>
      </c>
    </row>
    <row r="5" spans="1:34" ht="33" thickBot="1" x14ac:dyDescent="0.3">
      <c r="A5" s="13">
        <v>2</v>
      </c>
      <c r="B5" s="33" t="s">
        <v>294</v>
      </c>
      <c r="C5" s="15" t="s">
        <v>37</v>
      </c>
      <c r="D5" s="15" t="s">
        <v>292</v>
      </c>
      <c r="E5" s="1" t="s">
        <v>295</v>
      </c>
      <c r="F5" s="15" t="s">
        <v>40</v>
      </c>
      <c r="G5" s="15" t="s">
        <v>40</v>
      </c>
      <c r="H5" s="15">
        <v>2016</v>
      </c>
      <c r="I5" s="1" t="s">
        <v>41</v>
      </c>
      <c r="J5" s="25">
        <v>7</v>
      </c>
      <c r="K5" s="22">
        <v>13</v>
      </c>
      <c r="L5" s="54">
        <v>10</v>
      </c>
      <c r="M5" s="22">
        <v>2</v>
      </c>
      <c r="N5" s="22">
        <v>7</v>
      </c>
      <c r="O5" s="59">
        <v>9</v>
      </c>
      <c r="P5" s="22">
        <v>13</v>
      </c>
      <c r="Q5" s="22">
        <v>26</v>
      </c>
      <c r="R5" s="56">
        <v>30</v>
      </c>
      <c r="S5" s="22">
        <v>7</v>
      </c>
      <c r="T5" s="62">
        <v>11</v>
      </c>
      <c r="U5" s="121">
        <v>23</v>
      </c>
      <c r="V5" s="62">
        <v>7</v>
      </c>
      <c r="W5" s="56">
        <v>5</v>
      </c>
      <c r="X5" s="72">
        <v>22</v>
      </c>
      <c r="Y5" s="59">
        <v>13</v>
      </c>
      <c r="Z5" s="56">
        <v>11</v>
      </c>
      <c r="AA5" s="25">
        <v>6</v>
      </c>
      <c r="AB5" s="57">
        <v>11</v>
      </c>
      <c r="AC5" s="57">
        <v>8</v>
      </c>
      <c r="AD5" s="22">
        <v>21</v>
      </c>
      <c r="AE5" s="56">
        <v>0</v>
      </c>
      <c r="AF5" s="59">
        <v>1</v>
      </c>
      <c r="AG5" s="58">
        <v>2</v>
      </c>
      <c r="AH5" s="135">
        <f t="shared" ref="AH5:AH19" si="0">SUM(J5:AG5)</f>
        <v>265</v>
      </c>
    </row>
    <row r="6" spans="1:34" ht="33" thickBot="1" x14ac:dyDescent="0.3">
      <c r="A6" s="13">
        <v>3</v>
      </c>
      <c r="B6" s="33" t="s">
        <v>296</v>
      </c>
      <c r="C6" s="15" t="s">
        <v>46</v>
      </c>
      <c r="D6" s="15" t="s">
        <v>292</v>
      </c>
      <c r="E6" s="1" t="s">
        <v>297</v>
      </c>
      <c r="F6" s="15" t="s">
        <v>40</v>
      </c>
      <c r="G6" s="15" t="s">
        <v>40</v>
      </c>
      <c r="H6" s="15">
        <v>2018</v>
      </c>
      <c r="I6" s="1" t="s">
        <v>50</v>
      </c>
      <c r="J6" s="25">
        <v>42</v>
      </c>
      <c r="K6" s="22">
        <v>22</v>
      </c>
      <c r="L6" s="54">
        <v>19</v>
      </c>
      <c r="M6" s="22">
        <v>7</v>
      </c>
      <c r="N6" s="22">
        <v>35</v>
      </c>
      <c r="O6" s="10"/>
      <c r="P6" s="22">
        <v>37</v>
      </c>
      <c r="Q6" s="22">
        <v>139</v>
      </c>
      <c r="R6" s="56">
        <v>64</v>
      </c>
      <c r="S6" s="22">
        <v>34</v>
      </c>
      <c r="T6" s="62">
        <v>75</v>
      </c>
      <c r="U6" s="121">
        <v>246</v>
      </c>
      <c r="V6" s="62">
        <v>14</v>
      </c>
      <c r="W6" s="56">
        <v>5</v>
      </c>
      <c r="X6" s="72">
        <v>117</v>
      </c>
      <c r="Y6" s="59">
        <v>59</v>
      </c>
      <c r="Z6" s="56">
        <v>56</v>
      </c>
      <c r="AA6" s="25">
        <v>61</v>
      </c>
      <c r="AB6" s="57">
        <v>90</v>
      </c>
      <c r="AC6" s="57">
        <v>54</v>
      </c>
      <c r="AD6" s="22">
        <v>235</v>
      </c>
      <c r="AE6" s="56">
        <v>0</v>
      </c>
      <c r="AF6" s="59">
        <v>0</v>
      </c>
      <c r="AG6" s="58">
        <v>0</v>
      </c>
      <c r="AH6" s="135">
        <f t="shared" si="0"/>
        <v>1411</v>
      </c>
    </row>
    <row r="7" spans="1:34" ht="18.75" thickBot="1" x14ac:dyDescent="0.3">
      <c r="A7" s="146" t="s">
        <v>55</v>
      </c>
      <c r="B7" s="147"/>
      <c r="C7" s="147"/>
      <c r="D7" s="147"/>
      <c r="E7" s="147"/>
      <c r="F7" s="147"/>
      <c r="G7" s="147"/>
      <c r="H7" s="147"/>
      <c r="I7" s="148"/>
      <c r="J7" s="25"/>
      <c r="K7" s="22">
        <v>0</v>
      </c>
      <c r="L7" s="54">
        <v>0</v>
      </c>
      <c r="M7" s="22">
        <v>0</v>
      </c>
      <c r="N7" s="22">
        <v>0</v>
      </c>
      <c r="O7" s="59"/>
      <c r="P7" s="22">
        <v>0</v>
      </c>
      <c r="Q7" s="10"/>
      <c r="R7" s="56">
        <v>0</v>
      </c>
      <c r="S7" s="22">
        <v>0</v>
      </c>
      <c r="T7" s="62">
        <v>0</v>
      </c>
      <c r="U7" s="121"/>
      <c r="V7" s="62">
        <v>0</v>
      </c>
      <c r="W7" s="56">
        <v>0</v>
      </c>
      <c r="X7" s="72"/>
      <c r="Y7" s="59"/>
      <c r="Z7" s="11"/>
      <c r="AA7" s="10"/>
      <c r="AB7" s="57">
        <v>0</v>
      </c>
      <c r="AC7" s="57">
        <v>0</v>
      </c>
      <c r="AD7" s="22">
        <v>0</v>
      </c>
      <c r="AE7" s="56">
        <v>0</v>
      </c>
      <c r="AF7" s="59"/>
      <c r="AG7" s="58"/>
      <c r="AH7" s="135">
        <f t="shared" si="0"/>
        <v>0</v>
      </c>
    </row>
    <row r="8" spans="1:34" ht="18.75" thickBot="1" x14ac:dyDescent="0.3">
      <c r="A8" s="13">
        <v>4</v>
      </c>
      <c r="B8" s="1" t="s">
        <v>298</v>
      </c>
      <c r="C8" s="15" t="s">
        <v>176</v>
      </c>
      <c r="D8" s="15" t="s">
        <v>292</v>
      </c>
      <c r="E8" s="1" t="s">
        <v>299</v>
      </c>
      <c r="F8" s="15" t="s">
        <v>40</v>
      </c>
      <c r="G8" s="15" t="s">
        <v>40</v>
      </c>
      <c r="H8" s="15">
        <v>2010</v>
      </c>
      <c r="I8" s="1" t="s">
        <v>44</v>
      </c>
      <c r="J8" s="25">
        <v>143</v>
      </c>
      <c r="K8" s="22">
        <v>226</v>
      </c>
      <c r="L8" s="54">
        <v>289</v>
      </c>
      <c r="M8" s="22">
        <v>22</v>
      </c>
      <c r="N8" s="22">
        <v>85</v>
      </c>
      <c r="O8" s="10"/>
      <c r="P8" s="22">
        <v>273</v>
      </c>
      <c r="Q8" s="55">
        <v>322</v>
      </c>
      <c r="R8" s="56">
        <v>257</v>
      </c>
      <c r="S8" s="22">
        <v>123</v>
      </c>
      <c r="T8" s="62">
        <v>214</v>
      </c>
      <c r="U8" s="121">
        <v>444</v>
      </c>
      <c r="V8" s="62">
        <v>284</v>
      </c>
      <c r="W8" s="56">
        <v>100</v>
      </c>
      <c r="X8" s="72">
        <v>407</v>
      </c>
      <c r="Y8" s="59">
        <v>138</v>
      </c>
      <c r="Z8" s="56">
        <v>142</v>
      </c>
      <c r="AA8" s="25">
        <v>103</v>
      </c>
      <c r="AB8" s="57">
        <v>276</v>
      </c>
      <c r="AC8" s="57">
        <v>152</v>
      </c>
      <c r="AD8" s="22">
        <v>803</v>
      </c>
      <c r="AE8" s="56">
        <v>125</v>
      </c>
      <c r="AF8" s="59">
        <v>40</v>
      </c>
      <c r="AG8" s="58">
        <v>200</v>
      </c>
      <c r="AH8" s="135">
        <f t="shared" si="0"/>
        <v>5168</v>
      </c>
    </row>
    <row r="9" spans="1:34" ht="18.75" thickBot="1" x14ac:dyDescent="0.3">
      <c r="A9" s="13">
        <v>5</v>
      </c>
      <c r="B9" s="1" t="s">
        <v>300</v>
      </c>
      <c r="C9" s="15" t="s">
        <v>60</v>
      </c>
      <c r="D9" s="15" t="s">
        <v>292</v>
      </c>
      <c r="E9" s="1" t="s">
        <v>301</v>
      </c>
      <c r="F9" s="15" t="s">
        <v>40</v>
      </c>
      <c r="G9" s="15" t="s">
        <v>40</v>
      </c>
      <c r="H9" s="15">
        <v>2010</v>
      </c>
      <c r="I9" s="1" t="s">
        <v>62</v>
      </c>
      <c r="J9" s="25">
        <v>8</v>
      </c>
      <c r="K9" s="22">
        <v>16</v>
      </c>
      <c r="L9" s="54">
        <v>9</v>
      </c>
      <c r="M9" s="22">
        <v>4</v>
      </c>
      <c r="N9" s="22">
        <v>7</v>
      </c>
      <c r="O9" s="59">
        <v>4</v>
      </c>
      <c r="P9" s="22">
        <v>0</v>
      </c>
      <c r="Q9" s="22">
        <v>28</v>
      </c>
      <c r="R9" s="56">
        <v>27</v>
      </c>
      <c r="S9" s="22">
        <v>8</v>
      </c>
      <c r="T9" s="62">
        <v>11</v>
      </c>
      <c r="U9" s="121">
        <v>38</v>
      </c>
      <c r="V9" s="62">
        <v>6</v>
      </c>
      <c r="W9" s="56">
        <v>4</v>
      </c>
      <c r="X9" s="72">
        <v>25</v>
      </c>
      <c r="Y9" s="59">
        <v>17</v>
      </c>
      <c r="Z9" s="56">
        <v>15</v>
      </c>
      <c r="AA9" s="25">
        <v>3</v>
      </c>
      <c r="AB9" s="57">
        <v>19</v>
      </c>
      <c r="AC9" s="57">
        <v>10</v>
      </c>
      <c r="AD9" s="22">
        <v>20</v>
      </c>
      <c r="AE9" s="56">
        <v>1</v>
      </c>
      <c r="AF9" s="59">
        <v>1</v>
      </c>
      <c r="AG9" s="58">
        <v>2</v>
      </c>
      <c r="AH9" s="135">
        <f t="shared" si="0"/>
        <v>283</v>
      </c>
    </row>
    <row r="10" spans="1:34" ht="18.75" thickBot="1" x14ac:dyDescent="0.3">
      <c r="A10" s="146" t="s">
        <v>98</v>
      </c>
      <c r="B10" s="147"/>
      <c r="C10" s="147"/>
      <c r="D10" s="147"/>
      <c r="E10" s="147"/>
      <c r="F10" s="147"/>
      <c r="G10" s="147"/>
      <c r="H10" s="147"/>
      <c r="I10" s="148"/>
      <c r="J10" s="25"/>
      <c r="K10" s="22">
        <v>0</v>
      </c>
      <c r="L10" s="54">
        <v>0</v>
      </c>
      <c r="M10" s="22">
        <v>0</v>
      </c>
      <c r="N10" s="22">
        <v>0</v>
      </c>
      <c r="O10" s="59"/>
      <c r="P10" s="22">
        <v>0</v>
      </c>
      <c r="Q10" s="10"/>
      <c r="R10" s="56">
        <v>0</v>
      </c>
      <c r="S10" s="22">
        <v>0</v>
      </c>
      <c r="T10" s="62">
        <v>0</v>
      </c>
      <c r="U10" s="121"/>
      <c r="V10" s="62">
        <v>0</v>
      </c>
      <c r="W10" s="56">
        <v>0</v>
      </c>
      <c r="X10" s="72"/>
      <c r="Y10" s="59"/>
      <c r="Z10" s="11"/>
      <c r="AA10" s="10"/>
      <c r="AB10" s="57">
        <v>0</v>
      </c>
      <c r="AC10" s="57">
        <v>0</v>
      </c>
      <c r="AD10" s="22">
        <v>0</v>
      </c>
      <c r="AE10" s="56">
        <v>0</v>
      </c>
      <c r="AF10" s="59"/>
      <c r="AG10" s="58"/>
      <c r="AH10" s="135">
        <f t="shared" si="0"/>
        <v>0</v>
      </c>
    </row>
    <row r="11" spans="1:34" ht="18.75" thickBot="1" x14ac:dyDescent="0.3">
      <c r="A11" s="13">
        <v>6</v>
      </c>
      <c r="B11" s="1" t="s">
        <v>302</v>
      </c>
      <c r="C11" s="15" t="s">
        <v>176</v>
      </c>
      <c r="D11" s="15" t="s">
        <v>292</v>
      </c>
      <c r="E11" s="1" t="s">
        <v>303</v>
      </c>
      <c r="F11" s="15" t="s">
        <v>40</v>
      </c>
      <c r="G11" s="15" t="s">
        <v>40</v>
      </c>
      <c r="H11" s="15">
        <v>2019</v>
      </c>
      <c r="I11" s="1" t="s">
        <v>44</v>
      </c>
      <c r="J11" s="25">
        <v>206</v>
      </c>
      <c r="K11" s="22">
        <v>233</v>
      </c>
      <c r="L11" s="54">
        <v>266</v>
      </c>
      <c r="M11" s="22">
        <v>24</v>
      </c>
      <c r="N11" s="22">
        <v>99</v>
      </c>
      <c r="O11" s="10"/>
      <c r="P11" s="22">
        <v>261</v>
      </c>
      <c r="Q11" s="55">
        <v>328</v>
      </c>
      <c r="R11" s="56">
        <v>269</v>
      </c>
      <c r="S11" s="22">
        <v>183</v>
      </c>
      <c r="T11" s="62">
        <v>198</v>
      </c>
      <c r="U11" s="121">
        <v>479</v>
      </c>
      <c r="V11" s="62">
        <v>404</v>
      </c>
      <c r="W11" s="56">
        <v>120</v>
      </c>
      <c r="X11" s="72">
        <v>417</v>
      </c>
      <c r="Y11" s="59">
        <v>151</v>
      </c>
      <c r="Z11" s="56">
        <v>157</v>
      </c>
      <c r="AA11" s="25">
        <v>132</v>
      </c>
      <c r="AB11" s="57">
        <v>328</v>
      </c>
      <c r="AC11" s="57">
        <v>232</v>
      </c>
      <c r="AD11" s="22">
        <v>893</v>
      </c>
      <c r="AE11" s="56">
        <v>100</v>
      </c>
      <c r="AF11" s="59">
        <v>40</v>
      </c>
      <c r="AG11" s="58">
        <v>0</v>
      </c>
      <c r="AH11" s="135">
        <f t="shared" si="0"/>
        <v>5520</v>
      </c>
    </row>
    <row r="12" spans="1:34" ht="18.75" thickBot="1" x14ac:dyDescent="0.3">
      <c r="A12" s="13">
        <v>7</v>
      </c>
      <c r="B12" s="1" t="s">
        <v>304</v>
      </c>
      <c r="C12" s="15" t="s">
        <v>37</v>
      </c>
      <c r="D12" s="15" t="s">
        <v>292</v>
      </c>
      <c r="E12" s="1" t="s">
        <v>305</v>
      </c>
      <c r="F12" s="15" t="s">
        <v>40</v>
      </c>
      <c r="G12" s="15" t="s">
        <v>40</v>
      </c>
      <c r="H12" s="15">
        <v>2019</v>
      </c>
      <c r="I12" s="1" t="s">
        <v>41</v>
      </c>
      <c r="J12" s="25">
        <v>6</v>
      </c>
      <c r="K12" s="22">
        <v>13</v>
      </c>
      <c r="L12" s="54">
        <v>8</v>
      </c>
      <c r="M12" s="22">
        <v>3</v>
      </c>
      <c r="N12" s="22">
        <v>8</v>
      </c>
      <c r="O12" s="59">
        <v>136</v>
      </c>
      <c r="P12" s="22">
        <v>17</v>
      </c>
      <c r="Q12" s="22">
        <v>12</v>
      </c>
      <c r="R12" s="56">
        <v>18</v>
      </c>
      <c r="S12" s="22">
        <v>8</v>
      </c>
      <c r="T12" s="62">
        <v>9</v>
      </c>
      <c r="U12" s="121">
        <v>28</v>
      </c>
      <c r="V12" s="62">
        <v>11</v>
      </c>
      <c r="W12" s="56">
        <v>6</v>
      </c>
      <c r="X12" s="72">
        <v>24</v>
      </c>
      <c r="Y12" s="59">
        <v>14</v>
      </c>
      <c r="Z12" s="56">
        <v>10</v>
      </c>
      <c r="AA12" s="25">
        <v>6</v>
      </c>
      <c r="AB12" s="57">
        <v>10</v>
      </c>
      <c r="AC12" s="57">
        <v>16</v>
      </c>
      <c r="AD12" s="22">
        <v>24</v>
      </c>
      <c r="AE12" s="56">
        <v>0</v>
      </c>
      <c r="AF12" s="59">
        <v>1</v>
      </c>
      <c r="AG12" s="58">
        <v>2</v>
      </c>
      <c r="AH12" s="135">
        <f t="shared" si="0"/>
        <v>390</v>
      </c>
    </row>
    <row r="13" spans="1:34" ht="18.75" thickBot="1" x14ac:dyDescent="0.3">
      <c r="A13" s="13">
        <v>8</v>
      </c>
      <c r="B13" s="1" t="s">
        <v>306</v>
      </c>
      <c r="C13" s="15" t="s">
        <v>252</v>
      </c>
      <c r="D13" s="15" t="s">
        <v>292</v>
      </c>
      <c r="E13" s="1" t="s">
        <v>253</v>
      </c>
      <c r="F13" s="15" t="s">
        <v>40</v>
      </c>
      <c r="G13" s="15" t="s">
        <v>40</v>
      </c>
      <c r="H13" s="15">
        <v>2019</v>
      </c>
      <c r="I13" s="1" t="s">
        <v>158</v>
      </c>
      <c r="J13" s="25">
        <v>343</v>
      </c>
      <c r="K13" s="22">
        <v>670</v>
      </c>
      <c r="L13" s="54">
        <v>473</v>
      </c>
      <c r="M13" s="22">
        <v>69</v>
      </c>
      <c r="N13" s="22">
        <v>234</v>
      </c>
      <c r="O13" s="10"/>
      <c r="P13" s="22">
        <v>648</v>
      </c>
      <c r="Q13" s="55">
        <v>876</v>
      </c>
      <c r="R13" s="56">
        <v>448</v>
      </c>
      <c r="S13" s="22">
        <v>313</v>
      </c>
      <c r="T13" s="62">
        <v>261</v>
      </c>
      <c r="U13" s="121">
        <v>1167</v>
      </c>
      <c r="V13" s="62">
        <v>624</v>
      </c>
      <c r="W13" s="56">
        <v>291</v>
      </c>
      <c r="X13" s="72">
        <v>625</v>
      </c>
      <c r="Y13" s="59">
        <v>380</v>
      </c>
      <c r="Z13" s="56">
        <v>158</v>
      </c>
      <c r="AA13" s="25">
        <v>340</v>
      </c>
      <c r="AB13" s="57">
        <v>537</v>
      </c>
      <c r="AC13" s="57">
        <v>286</v>
      </c>
      <c r="AD13" s="22">
        <v>2120</v>
      </c>
      <c r="AE13" s="56">
        <v>365</v>
      </c>
      <c r="AF13" s="59">
        <v>150</v>
      </c>
      <c r="AG13" s="58">
        <v>215</v>
      </c>
      <c r="AH13" s="135">
        <f t="shared" si="0"/>
        <v>11593</v>
      </c>
    </row>
    <row r="14" spans="1:34" ht="18.75" thickBot="1" x14ac:dyDescent="0.3">
      <c r="A14" s="146" t="s">
        <v>254</v>
      </c>
      <c r="B14" s="147"/>
      <c r="C14" s="147"/>
      <c r="D14" s="147"/>
      <c r="E14" s="147"/>
      <c r="F14" s="147"/>
      <c r="G14" s="147"/>
      <c r="H14" s="147"/>
      <c r="I14" s="148"/>
      <c r="J14" s="25"/>
      <c r="K14" s="22">
        <v>0</v>
      </c>
      <c r="L14" s="54">
        <v>0</v>
      </c>
      <c r="M14" s="22">
        <v>0</v>
      </c>
      <c r="N14" s="22">
        <v>0</v>
      </c>
      <c r="O14" s="59"/>
      <c r="P14" s="22">
        <v>0</v>
      </c>
      <c r="Q14" s="10"/>
      <c r="R14" s="56">
        <v>0</v>
      </c>
      <c r="S14" s="22">
        <v>0</v>
      </c>
      <c r="T14" s="62">
        <v>0</v>
      </c>
      <c r="U14" s="121"/>
      <c r="V14" s="62">
        <v>0</v>
      </c>
      <c r="W14" s="56">
        <v>0</v>
      </c>
      <c r="X14" s="72"/>
      <c r="Y14" s="59"/>
      <c r="Z14" s="11"/>
      <c r="AA14" s="10"/>
      <c r="AB14" s="57">
        <v>0</v>
      </c>
      <c r="AC14" s="57">
        <v>0</v>
      </c>
      <c r="AD14" s="22">
        <v>0</v>
      </c>
      <c r="AE14" s="56">
        <v>0</v>
      </c>
      <c r="AF14" s="59"/>
      <c r="AG14" s="58"/>
      <c r="AH14" s="135">
        <f t="shared" si="0"/>
        <v>0</v>
      </c>
    </row>
    <row r="15" spans="1:34" ht="18.75" thickBot="1" x14ac:dyDescent="0.3">
      <c r="A15" s="13">
        <v>9</v>
      </c>
      <c r="B15" s="1" t="s">
        <v>307</v>
      </c>
      <c r="C15" s="15" t="s">
        <v>176</v>
      </c>
      <c r="D15" s="15" t="s">
        <v>292</v>
      </c>
      <c r="E15" s="1" t="s">
        <v>308</v>
      </c>
      <c r="F15" s="15" t="s">
        <v>40</v>
      </c>
      <c r="G15" s="15" t="s">
        <v>40</v>
      </c>
      <c r="H15" s="15">
        <v>2020</v>
      </c>
      <c r="I15" s="1" t="s">
        <v>285</v>
      </c>
      <c r="J15" s="25">
        <v>183</v>
      </c>
      <c r="K15" s="22">
        <v>210</v>
      </c>
      <c r="L15" s="54">
        <v>257</v>
      </c>
      <c r="M15" s="22">
        <v>12</v>
      </c>
      <c r="N15" s="22">
        <v>109</v>
      </c>
      <c r="O15" s="10"/>
      <c r="P15" s="22">
        <v>256</v>
      </c>
      <c r="Q15" s="55">
        <v>303</v>
      </c>
      <c r="R15" s="56">
        <v>250</v>
      </c>
      <c r="S15" s="22">
        <v>138</v>
      </c>
      <c r="T15" s="62">
        <v>256</v>
      </c>
      <c r="U15" s="121">
        <v>552</v>
      </c>
      <c r="V15" s="62">
        <v>336</v>
      </c>
      <c r="W15" s="56">
        <v>165</v>
      </c>
      <c r="X15" s="72">
        <v>468</v>
      </c>
      <c r="Y15" s="59">
        <v>146</v>
      </c>
      <c r="Z15" s="56">
        <v>164</v>
      </c>
      <c r="AA15" s="25">
        <v>197</v>
      </c>
      <c r="AB15" s="57">
        <v>326</v>
      </c>
      <c r="AC15" s="57">
        <v>228</v>
      </c>
      <c r="AD15" s="22">
        <v>1063</v>
      </c>
      <c r="AE15" s="56">
        <v>120</v>
      </c>
      <c r="AF15" s="59">
        <v>40</v>
      </c>
      <c r="AG15" s="58">
        <v>32</v>
      </c>
      <c r="AH15" s="135">
        <f t="shared" si="0"/>
        <v>5811</v>
      </c>
    </row>
    <row r="16" spans="1:34" ht="18.75" thickBot="1" x14ac:dyDescent="0.3">
      <c r="A16" s="146" t="s">
        <v>259</v>
      </c>
      <c r="B16" s="147"/>
      <c r="C16" s="147"/>
      <c r="D16" s="147"/>
      <c r="E16" s="147"/>
      <c r="F16" s="147"/>
      <c r="G16" s="147"/>
      <c r="H16" s="147"/>
      <c r="I16" s="148"/>
      <c r="J16" s="25"/>
      <c r="K16" s="22">
        <v>0</v>
      </c>
      <c r="L16" s="54">
        <v>0</v>
      </c>
      <c r="M16" s="22">
        <v>0</v>
      </c>
      <c r="N16" s="22">
        <v>0</v>
      </c>
      <c r="O16" s="59"/>
      <c r="P16" s="22">
        <v>0</v>
      </c>
      <c r="Q16" s="10"/>
      <c r="R16" s="56">
        <v>0</v>
      </c>
      <c r="S16" s="22">
        <v>0</v>
      </c>
      <c r="T16" s="62">
        <v>0</v>
      </c>
      <c r="U16" s="121"/>
      <c r="V16" s="62">
        <v>0</v>
      </c>
      <c r="W16" s="56">
        <v>0</v>
      </c>
      <c r="X16" s="72"/>
      <c r="Y16" s="59"/>
      <c r="Z16" s="11"/>
      <c r="AA16" s="10"/>
      <c r="AB16" s="57">
        <v>0</v>
      </c>
      <c r="AC16" s="57"/>
      <c r="AD16" s="22">
        <v>0</v>
      </c>
      <c r="AE16" s="56">
        <v>0</v>
      </c>
      <c r="AF16" s="59"/>
      <c r="AG16" s="58"/>
      <c r="AH16" s="135">
        <f t="shared" si="0"/>
        <v>0</v>
      </c>
    </row>
    <row r="17" spans="1:34" ht="18.75" thickBot="1" x14ac:dyDescent="0.3">
      <c r="A17" s="13">
        <v>10</v>
      </c>
      <c r="B17" s="1" t="s">
        <v>309</v>
      </c>
      <c r="C17" s="15" t="s">
        <v>176</v>
      </c>
      <c r="D17" s="15" t="s">
        <v>292</v>
      </c>
      <c r="E17" s="1" t="s">
        <v>310</v>
      </c>
      <c r="F17" s="15" t="s">
        <v>40</v>
      </c>
      <c r="G17" s="15" t="s">
        <v>40</v>
      </c>
      <c r="H17" s="15">
        <v>2021</v>
      </c>
      <c r="I17" s="1" t="s">
        <v>44</v>
      </c>
      <c r="J17" s="25">
        <v>251</v>
      </c>
      <c r="K17" s="22">
        <v>332</v>
      </c>
      <c r="L17" s="54">
        <v>246</v>
      </c>
      <c r="M17" s="22">
        <v>6</v>
      </c>
      <c r="N17" s="22">
        <v>129</v>
      </c>
      <c r="O17" s="10"/>
      <c r="P17" s="22">
        <v>360</v>
      </c>
      <c r="Q17" s="55">
        <v>236</v>
      </c>
      <c r="R17" s="56">
        <v>288</v>
      </c>
      <c r="S17" s="22">
        <v>196</v>
      </c>
      <c r="T17" s="62">
        <v>284</v>
      </c>
      <c r="U17" s="121">
        <v>576</v>
      </c>
      <c r="V17" s="62">
        <v>281</v>
      </c>
      <c r="W17" s="56">
        <v>236</v>
      </c>
      <c r="X17" s="72">
        <v>469</v>
      </c>
      <c r="Y17" s="59">
        <v>196</v>
      </c>
      <c r="Z17" s="56">
        <v>229</v>
      </c>
      <c r="AA17" s="25">
        <v>181</v>
      </c>
      <c r="AB17" s="57">
        <v>402</v>
      </c>
      <c r="AC17" s="57">
        <v>142</v>
      </c>
      <c r="AD17" s="22">
        <v>978</v>
      </c>
      <c r="AE17" s="56">
        <v>105</v>
      </c>
      <c r="AF17" s="59">
        <v>40</v>
      </c>
      <c r="AG17" s="58">
        <v>123</v>
      </c>
      <c r="AH17" s="135">
        <f t="shared" si="0"/>
        <v>6286</v>
      </c>
    </row>
    <row r="18" spans="1:34" ht="18.75" thickBot="1" x14ac:dyDescent="0.3">
      <c r="A18" s="146" t="s">
        <v>265</v>
      </c>
      <c r="B18" s="147"/>
      <c r="C18" s="147"/>
      <c r="D18" s="147"/>
      <c r="E18" s="147"/>
      <c r="F18" s="147"/>
      <c r="G18" s="147"/>
      <c r="H18" s="147"/>
      <c r="I18" s="148"/>
      <c r="J18" s="25"/>
      <c r="K18" s="22">
        <v>0</v>
      </c>
      <c r="L18" s="19">
        <v>0</v>
      </c>
      <c r="M18" s="22">
        <v>0</v>
      </c>
      <c r="N18" s="22">
        <v>0</v>
      </c>
      <c r="O18" s="59"/>
      <c r="P18" s="22">
        <v>0</v>
      </c>
      <c r="Q18" s="10"/>
      <c r="R18" s="30">
        <v>0</v>
      </c>
      <c r="S18" s="22">
        <v>0</v>
      </c>
      <c r="T18" s="62">
        <v>0</v>
      </c>
      <c r="U18" s="124"/>
      <c r="V18" s="62">
        <v>0</v>
      </c>
      <c r="W18" s="30">
        <v>0</v>
      </c>
      <c r="X18" s="72"/>
      <c r="Y18" s="10"/>
      <c r="Z18" s="11"/>
      <c r="AA18" s="10"/>
      <c r="AB18" s="57">
        <v>0</v>
      </c>
      <c r="AC18" s="57"/>
      <c r="AD18" s="22">
        <v>0</v>
      </c>
      <c r="AE18" s="30">
        <v>0</v>
      </c>
      <c r="AF18" s="10"/>
      <c r="AG18" s="10"/>
      <c r="AH18" s="135">
        <f t="shared" si="0"/>
        <v>0</v>
      </c>
    </row>
    <row r="19" spans="1:34" ht="18.75" thickBot="1" x14ac:dyDescent="0.3">
      <c r="A19" s="13">
        <v>11</v>
      </c>
      <c r="B19" s="1" t="s">
        <v>311</v>
      </c>
      <c r="C19" s="15" t="s">
        <v>37</v>
      </c>
      <c r="D19" s="15" t="s">
        <v>292</v>
      </c>
      <c r="E19" s="1" t="s">
        <v>312</v>
      </c>
      <c r="F19" s="15" t="s">
        <v>40</v>
      </c>
      <c r="G19" s="15" t="s">
        <v>40</v>
      </c>
      <c r="H19" s="15">
        <v>2020</v>
      </c>
      <c r="I19" s="1" t="s">
        <v>114</v>
      </c>
      <c r="J19" s="25">
        <v>7</v>
      </c>
      <c r="K19" s="22">
        <v>20</v>
      </c>
      <c r="L19" s="54">
        <v>13</v>
      </c>
      <c r="M19" s="22">
        <v>2</v>
      </c>
      <c r="N19" s="22">
        <v>6</v>
      </c>
      <c r="O19" s="59">
        <v>33</v>
      </c>
      <c r="P19" s="22">
        <v>13</v>
      </c>
      <c r="Q19" s="22">
        <v>33</v>
      </c>
      <c r="R19" s="56">
        <v>19</v>
      </c>
      <c r="S19" s="22">
        <v>10</v>
      </c>
      <c r="T19" s="62">
        <v>8</v>
      </c>
      <c r="U19" s="121">
        <v>52</v>
      </c>
      <c r="V19" s="62">
        <v>35</v>
      </c>
      <c r="W19" s="38">
        <v>0</v>
      </c>
      <c r="X19" s="72">
        <v>51</v>
      </c>
      <c r="Y19" s="59">
        <v>12</v>
      </c>
      <c r="Z19" s="56">
        <v>8</v>
      </c>
      <c r="AA19" s="25">
        <v>4</v>
      </c>
      <c r="AB19" s="57">
        <v>11</v>
      </c>
      <c r="AC19" s="57">
        <v>41</v>
      </c>
      <c r="AD19" s="22">
        <v>19</v>
      </c>
      <c r="AE19" s="56">
        <v>3</v>
      </c>
      <c r="AF19" s="59">
        <v>0</v>
      </c>
      <c r="AG19" s="58">
        <v>0</v>
      </c>
      <c r="AH19" s="135">
        <f t="shared" si="0"/>
        <v>400</v>
      </c>
    </row>
  </sheetData>
  <mergeCells count="7">
    <mergeCell ref="A18:I18"/>
    <mergeCell ref="A1:I1"/>
    <mergeCell ref="A3:I3"/>
    <mergeCell ref="A7:I7"/>
    <mergeCell ref="A10:I10"/>
    <mergeCell ref="A14:I14"/>
    <mergeCell ref="A16:I1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H19"/>
  <sheetViews>
    <sheetView topLeftCell="A8" workbookViewId="0">
      <selection activeCell="AH12" sqref="AH12"/>
    </sheetView>
  </sheetViews>
  <sheetFormatPr defaultRowHeight="15" x14ac:dyDescent="0.25"/>
  <sheetData>
    <row r="1" spans="1:34" ht="21" thickBot="1" x14ac:dyDescent="0.3">
      <c r="A1" s="155" t="s">
        <v>313</v>
      </c>
      <c r="B1" s="156"/>
      <c r="C1" s="156"/>
      <c r="D1" s="156"/>
      <c r="E1" s="156"/>
      <c r="F1" s="156"/>
      <c r="G1" s="156"/>
      <c r="H1" s="156"/>
      <c r="I1" s="157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</row>
    <row r="2" spans="1:34" ht="16.5" thickBot="1" x14ac:dyDescent="0.3">
      <c r="A2" s="4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7" t="s">
        <v>10</v>
      </c>
      <c r="K2" s="8" t="s">
        <v>11</v>
      </c>
      <c r="L2" s="7" t="s">
        <v>12</v>
      </c>
      <c r="M2" s="7" t="s">
        <v>13</v>
      </c>
      <c r="N2" s="7" t="s">
        <v>14</v>
      </c>
      <c r="O2" s="7" t="s">
        <v>15</v>
      </c>
      <c r="P2" s="7" t="s">
        <v>16</v>
      </c>
      <c r="Q2" s="7" t="s">
        <v>17</v>
      </c>
      <c r="R2" s="7" t="s">
        <v>18</v>
      </c>
      <c r="S2" s="7" t="s">
        <v>19</v>
      </c>
      <c r="T2" s="7" t="s">
        <v>20</v>
      </c>
      <c r="U2" s="7" t="s">
        <v>21</v>
      </c>
      <c r="V2" s="7" t="s">
        <v>22</v>
      </c>
      <c r="W2" s="7" t="s">
        <v>23</v>
      </c>
      <c r="X2" s="7" t="s">
        <v>24</v>
      </c>
      <c r="Y2" s="7" t="s">
        <v>25</v>
      </c>
      <c r="Z2" s="7" t="s">
        <v>26</v>
      </c>
      <c r="AA2" s="7" t="s">
        <v>27</v>
      </c>
      <c r="AB2" s="7" t="s">
        <v>28</v>
      </c>
      <c r="AC2" s="7" t="s">
        <v>29</v>
      </c>
      <c r="AD2" s="7" t="s">
        <v>30</v>
      </c>
      <c r="AE2" s="7" t="s">
        <v>31</v>
      </c>
      <c r="AF2" s="7" t="s">
        <v>32</v>
      </c>
      <c r="AG2" s="7" t="s">
        <v>33</v>
      </c>
      <c r="AH2" s="9" t="s">
        <v>164</v>
      </c>
    </row>
    <row r="3" spans="1:34" ht="16.5" thickBot="1" x14ac:dyDescent="0.3">
      <c r="A3" s="152" t="s">
        <v>35</v>
      </c>
      <c r="B3" s="153"/>
      <c r="C3" s="153"/>
      <c r="D3" s="153"/>
      <c r="E3" s="153"/>
      <c r="F3" s="153"/>
      <c r="G3" s="153"/>
      <c r="H3" s="153"/>
      <c r="I3" s="154"/>
      <c r="J3" s="10"/>
      <c r="K3" s="10"/>
      <c r="L3" s="10"/>
      <c r="M3" s="10"/>
      <c r="N3" s="10"/>
      <c r="O3" s="10"/>
      <c r="P3" s="10"/>
      <c r="Q3" s="10"/>
      <c r="R3" s="11"/>
      <c r="S3" s="11"/>
      <c r="T3" s="12"/>
      <c r="U3" s="11"/>
      <c r="V3" s="12"/>
      <c r="W3" s="11"/>
      <c r="X3" s="11"/>
      <c r="Y3" s="11"/>
      <c r="Z3" s="11"/>
      <c r="AA3" s="12"/>
      <c r="AB3" s="11"/>
      <c r="AC3" s="12"/>
      <c r="AD3" s="12"/>
      <c r="AE3" s="11"/>
      <c r="AF3" s="11"/>
      <c r="AG3" s="11"/>
    </row>
    <row r="4" spans="1:34" ht="33" thickBot="1" x14ac:dyDescent="0.35">
      <c r="A4" s="13">
        <v>1</v>
      </c>
      <c r="B4" s="33" t="s">
        <v>314</v>
      </c>
      <c r="C4" s="15" t="s">
        <v>176</v>
      </c>
      <c r="D4" s="15" t="s">
        <v>315</v>
      </c>
      <c r="E4" s="1" t="s">
        <v>316</v>
      </c>
      <c r="F4" s="15" t="s">
        <v>40</v>
      </c>
      <c r="G4" s="15" t="s">
        <v>40</v>
      </c>
      <c r="H4" s="15">
        <v>2018</v>
      </c>
      <c r="I4" s="16" t="s">
        <v>44</v>
      </c>
      <c r="J4" s="17">
        <v>140</v>
      </c>
      <c r="K4" s="60">
        <v>296</v>
      </c>
      <c r="L4" s="54">
        <v>158</v>
      </c>
      <c r="M4" s="22">
        <v>20</v>
      </c>
      <c r="N4" s="22">
        <v>90</v>
      </c>
      <c r="O4" s="22">
        <v>110</v>
      </c>
      <c r="P4" s="22">
        <v>292</v>
      </c>
      <c r="Q4" s="55">
        <v>370</v>
      </c>
      <c r="R4" s="61">
        <v>180</v>
      </c>
      <c r="S4" s="22">
        <v>260</v>
      </c>
      <c r="T4" s="59">
        <v>254</v>
      </c>
      <c r="U4" s="121">
        <v>631</v>
      </c>
      <c r="V4" s="62">
        <v>375</v>
      </c>
      <c r="W4" s="61">
        <v>130</v>
      </c>
      <c r="X4" s="73">
        <v>388</v>
      </c>
      <c r="Y4" s="64">
        <v>143</v>
      </c>
      <c r="Z4" s="56">
        <v>120</v>
      </c>
      <c r="AA4" s="25">
        <v>70</v>
      </c>
      <c r="AB4" s="54">
        <v>365</v>
      </c>
      <c r="AC4" s="54">
        <v>115</v>
      </c>
      <c r="AD4" s="22">
        <v>784</v>
      </c>
      <c r="AE4" s="61">
        <v>140</v>
      </c>
      <c r="AF4" s="66">
        <v>100</v>
      </c>
      <c r="AG4" s="63">
        <v>0</v>
      </c>
      <c r="AH4">
        <f>SUM(J4:AG4)</f>
        <v>5531</v>
      </c>
    </row>
    <row r="5" spans="1:34" ht="33" thickBot="1" x14ac:dyDescent="0.35">
      <c r="A5" s="13">
        <v>2</v>
      </c>
      <c r="B5" s="33" t="s">
        <v>317</v>
      </c>
      <c r="C5" s="15" t="s">
        <v>37</v>
      </c>
      <c r="D5" s="15" t="s">
        <v>315</v>
      </c>
      <c r="E5" s="1" t="s">
        <v>318</v>
      </c>
      <c r="F5" s="15" t="s">
        <v>40</v>
      </c>
      <c r="G5" s="15" t="s">
        <v>40</v>
      </c>
      <c r="H5" s="15">
        <v>2018</v>
      </c>
      <c r="I5" s="1" t="s">
        <v>41</v>
      </c>
      <c r="J5" s="25">
        <v>0</v>
      </c>
      <c r="K5" s="22">
        <v>599</v>
      </c>
      <c r="L5" s="54">
        <v>2</v>
      </c>
      <c r="M5" s="22">
        <v>0</v>
      </c>
      <c r="N5" s="22">
        <v>1</v>
      </c>
      <c r="O5" s="22">
        <v>4</v>
      </c>
      <c r="P5" s="22">
        <v>8</v>
      </c>
      <c r="Q5" s="55">
        <v>8</v>
      </c>
      <c r="R5" s="56">
        <v>9</v>
      </c>
      <c r="S5" s="22">
        <v>4</v>
      </c>
      <c r="T5" s="59">
        <v>5</v>
      </c>
      <c r="U5" s="121">
        <v>19</v>
      </c>
      <c r="V5" s="62">
        <v>6</v>
      </c>
      <c r="W5" s="56">
        <v>1</v>
      </c>
      <c r="X5" s="74">
        <v>33</v>
      </c>
      <c r="Y5" s="58">
        <v>14</v>
      </c>
      <c r="Z5" s="56">
        <v>4</v>
      </c>
      <c r="AA5" s="25">
        <v>3</v>
      </c>
      <c r="AB5" s="54">
        <v>8</v>
      </c>
      <c r="AC5" s="54">
        <v>5</v>
      </c>
      <c r="AD5" s="22">
        <v>12</v>
      </c>
      <c r="AE5" s="56">
        <v>0</v>
      </c>
      <c r="AF5" s="59">
        <v>1</v>
      </c>
      <c r="AG5" s="67">
        <v>0</v>
      </c>
      <c r="AH5">
        <f t="shared" ref="AH5:AH19" si="0">SUM(J5:AG5)</f>
        <v>746</v>
      </c>
    </row>
    <row r="6" spans="1:34" ht="21" thickBot="1" x14ac:dyDescent="0.35">
      <c r="A6" s="152" t="s">
        <v>55</v>
      </c>
      <c r="B6" s="153"/>
      <c r="C6" s="153"/>
      <c r="D6" s="153"/>
      <c r="E6" s="153"/>
      <c r="F6" s="153"/>
      <c r="G6" s="153"/>
      <c r="H6" s="153"/>
      <c r="I6" s="154"/>
      <c r="J6" s="25"/>
      <c r="K6" s="22">
        <v>0</v>
      </c>
      <c r="L6" s="54">
        <v>0</v>
      </c>
      <c r="M6" s="22">
        <v>0</v>
      </c>
      <c r="N6" s="22">
        <v>0</v>
      </c>
      <c r="O6" s="10"/>
      <c r="P6" s="22">
        <v>0</v>
      </c>
      <c r="Q6" s="10"/>
      <c r="R6" s="56">
        <v>0</v>
      </c>
      <c r="S6" s="22">
        <v>0</v>
      </c>
      <c r="T6" s="59">
        <v>0</v>
      </c>
      <c r="U6" s="121"/>
      <c r="V6" s="62">
        <v>0</v>
      </c>
      <c r="W6" s="56">
        <v>0</v>
      </c>
      <c r="X6" s="74"/>
      <c r="Y6" s="58"/>
      <c r="Z6" s="11"/>
      <c r="AA6" s="10"/>
      <c r="AB6" s="54">
        <v>0</v>
      </c>
      <c r="AC6" s="54">
        <v>0</v>
      </c>
      <c r="AD6" s="22">
        <v>0</v>
      </c>
      <c r="AE6" s="56">
        <v>0</v>
      </c>
      <c r="AF6" s="59"/>
      <c r="AG6" s="67"/>
      <c r="AH6">
        <f t="shared" si="0"/>
        <v>0</v>
      </c>
    </row>
    <row r="7" spans="1:34" ht="21" thickBot="1" x14ac:dyDescent="0.35">
      <c r="A7" s="13">
        <v>3</v>
      </c>
      <c r="B7" s="1" t="s">
        <v>319</v>
      </c>
      <c r="C7" s="15" t="s">
        <v>176</v>
      </c>
      <c r="D7" s="15" t="s">
        <v>315</v>
      </c>
      <c r="E7" s="1" t="s">
        <v>320</v>
      </c>
      <c r="F7" s="15" t="s">
        <v>40</v>
      </c>
      <c r="G7" s="15" t="s">
        <v>40</v>
      </c>
      <c r="H7" s="15">
        <v>2007</v>
      </c>
      <c r="I7" s="1" t="s">
        <v>44</v>
      </c>
      <c r="J7" s="25">
        <v>130</v>
      </c>
      <c r="K7" s="22">
        <v>270</v>
      </c>
      <c r="L7" s="54">
        <v>135</v>
      </c>
      <c r="M7" s="22">
        <v>20</v>
      </c>
      <c r="N7" s="22">
        <v>90</v>
      </c>
      <c r="O7" s="22">
        <v>120</v>
      </c>
      <c r="P7" s="22">
        <v>240</v>
      </c>
      <c r="Q7" s="55">
        <v>325</v>
      </c>
      <c r="R7" s="56">
        <v>170</v>
      </c>
      <c r="S7" s="22">
        <v>240</v>
      </c>
      <c r="T7" s="59">
        <v>255</v>
      </c>
      <c r="U7" s="121">
        <v>506</v>
      </c>
      <c r="V7" s="62">
        <v>374</v>
      </c>
      <c r="W7" s="56">
        <v>145</v>
      </c>
      <c r="X7" s="74">
        <v>249</v>
      </c>
      <c r="Y7" s="58">
        <v>98</v>
      </c>
      <c r="Z7" s="56">
        <v>115</v>
      </c>
      <c r="AA7" s="25">
        <v>120</v>
      </c>
      <c r="AB7" s="54">
        <v>355</v>
      </c>
      <c r="AC7" s="54">
        <v>110</v>
      </c>
      <c r="AD7" s="22">
        <v>649</v>
      </c>
      <c r="AE7" s="56">
        <v>95</v>
      </c>
      <c r="AF7" s="59">
        <v>50</v>
      </c>
      <c r="AG7" s="67">
        <v>0</v>
      </c>
      <c r="AH7">
        <f t="shared" si="0"/>
        <v>4861</v>
      </c>
    </row>
    <row r="8" spans="1:34" ht="21" thickBot="1" x14ac:dyDescent="0.35">
      <c r="A8" s="13">
        <v>4</v>
      </c>
      <c r="B8" s="1" t="s">
        <v>321</v>
      </c>
      <c r="C8" s="15" t="s">
        <v>60</v>
      </c>
      <c r="D8" s="15" t="s">
        <v>315</v>
      </c>
      <c r="E8" s="1" t="s">
        <v>322</v>
      </c>
      <c r="F8" s="15" t="s">
        <v>40</v>
      </c>
      <c r="G8" s="15" t="s">
        <v>40</v>
      </c>
      <c r="H8" s="15">
        <v>2007</v>
      </c>
      <c r="I8" s="1" t="s">
        <v>62</v>
      </c>
      <c r="J8" s="25">
        <v>1</v>
      </c>
      <c r="K8" s="22">
        <v>5</v>
      </c>
      <c r="L8" s="54">
        <v>2</v>
      </c>
      <c r="M8" s="22">
        <v>0</v>
      </c>
      <c r="N8" s="22">
        <v>1</v>
      </c>
      <c r="O8" s="22">
        <v>1</v>
      </c>
      <c r="P8" s="22">
        <v>0</v>
      </c>
      <c r="Q8" s="55">
        <v>6</v>
      </c>
      <c r="R8" s="56">
        <v>9</v>
      </c>
      <c r="S8" s="22">
        <v>4</v>
      </c>
      <c r="T8" s="59">
        <v>5</v>
      </c>
      <c r="U8" s="121">
        <v>17</v>
      </c>
      <c r="V8" s="62">
        <v>5</v>
      </c>
      <c r="W8" s="56">
        <v>1</v>
      </c>
      <c r="X8" s="74">
        <v>4</v>
      </c>
      <c r="Y8" s="58">
        <v>8</v>
      </c>
      <c r="Z8" s="56">
        <v>4</v>
      </c>
      <c r="AA8" s="25">
        <v>0</v>
      </c>
      <c r="AB8" s="54">
        <v>7</v>
      </c>
      <c r="AC8" s="54">
        <v>6</v>
      </c>
      <c r="AD8" s="22">
        <v>9</v>
      </c>
      <c r="AE8" s="56">
        <v>0</v>
      </c>
      <c r="AF8" s="59">
        <v>1</v>
      </c>
      <c r="AG8" s="67">
        <v>0</v>
      </c>
      <c r="AH8">
        <f t="shared" si="0"/>
        <v>96</v>
      </c>
    </row>
    <row r="9" spans="1:34" ht="21" thickBot="1" x14ac:dyDescent="0.35">
      <c r="A9" s="152" t="s">
        <v>98</v>
      </c>
      <c r="B9" s="153"/>
      <c r="C9" s="153"/>
      <c r="D9" s="153"/>
      <c r="E9" s="153"/>
      <c r="F9" s="153"/>
      <c r="G9" s="153"/>
      <c r="H9" s="153"/>
      <c r="I9" s="154"/>
      <c r="J9" s="25"/>
      <c r="K9" s="22">
        <v>0</v>
      </c>
      <c r="L9" s="54">
        <v>0</v>
      </c>
      <c r="M9" s="22">
        <v>0</v>
      </c>
      <c r="N9" s="22">
        <v>0</v>
      </c>
      <c r="O9" s="10"/>
      <c r="P9" s="22">
        <v>0</v>
      </c>
      <c r="Q9" s="10"/>
      <c r="R9" s="56">
        <v>0</v>
      </c>
      <c r="S9" s="22">
        <v>0</v>
      </c>
      <c r="T9" s="59">
        <v>0</v>
      </c>
      <c r="U9" s="121"/>
      <c r="V9" s="62">
        <v>0</v>
      </c>
      <c r="W9" s="56">
        <v>0</v>
      </c>
      <c r="X9" s="74"/>
      <c r="Y9" s="58"/>
      <c r="Z9" s="11"/>
      <c r="AA9" s="10"/>
      <c r="AB9" s="54">
        <v>0</v>
      </c>
      <c r="AC9" s="54">
        <v>0</v>
      </c>
      <c r="AD9" s="22">
        <v>0</v>
      </c>
      <c r="AE9" s="56">
        <v>0</v>
      </c>
      <c r="AF9" s="59"/>
      <c r="AG9" s="67"/>
      <c r="AH9">
        <f t="shared" si="0"/>
        <v>0</v>
      </c>
    </row>
    <row r="10" spans="1:34" ht="21" thickBot="1" x14ac:dyDescent="0.35">
      <c r="A10" s="13">
        <v>5</v>
      </c>
      <c r="B10" s="1" t="s">
        <v>323</v>
      </c>
      <c r="C10" s="15" t="s">
        <v>176</v>
      </c>
      <c r="D10" s="15" t="s">
        <v>315</v>
      </c>
      <c r="E10" s="1" t="s">
        <v>324</v>
      </c>
      <c r="F10" s="15" t="s">
        <v>40</v>
      </c>
      <c r="G10" s="15" t="s">
        <v>40</v>
      </c>
      <c r="H10" s="15">
        <v>2019</v>
      </c>
      <c r="I10" s="1" t="s">
        <v>44</v>
      </c>
      <c r="J10" s="25">
        <v>130</v>
      </c>
      <c r="K10" s="22">
        <v>320</v>
      </c>
      <c r="L10" s="54">
        <v>155</v>
      </c>
      <c r="M10" s="22">
        <v>28</v>
      </c>
      <c r="N10" s="22">
        <v>100</v>
      </c>
      <c r="O10" s="22">
        <v>110</v>
      </c>
      <c r="P10" s="22">
        <v>235</v>
      </c>
      <c r="Q10" s="55">
        <v>260</v>
      </c>
      <c r="R10" s="56">
        <v>240</v>
      </c>
      <c r="S10" s="22">
        <v>270</v>
      </c>
      <c r="T10" s="59">
        <v>250</v>
      </c>
      <c r="U10" s="121">
        <v>556</v>
      </c>
      <c r="V10" s="62">
        <v>409</v>
      </c>
      <c r="W10" s="56">
        <v>130</v>
      </c>
      <c r="X10" s="74">
        <v>349</v>
      </c>
      <c r="Y10" s="58">
        <v>83</v>
      </c>
      <c r="Z10" s="56">
        <v>110</v>
      </c>
      <c r="AA10" s="25">
        <v>120</v>
      </c>
      <c r="AB10" s="54">
        <v>400</v>
      </c>
      <c r="AC10" s="54">
        <v>115</v>
      </c>
      <c r="AD10" s="22">
        <v>659</v>
      </c>
      <c r="AE10" s="56">
        <v>150</v>
      </c>
      <c r="AF10" s="59">
        <v>60</v>
      </c>
      <c r="AG10" s="67">
        <v>0</v>
      </c>
      <c r="AH10">
        <f t="shared" si="0"/>
        <v>5239</v>
      </c>
    </row>
    <row r="11" spans="1:34" ht="21" thickBot="1" x14ac:dyDescent="0.35">
      <c r="A11" s="13">
        <v>6</v>
      </c>
      <c r="B11" s="1" t="s">
        <v>325</v>
      </c>
      <c r="C11" s="15" t="s">
        <v>37</v>
      </c>
      <c r="D11" s="15" t="s">
        <v>315</v>
      </c>
      <c r="E11" s="1" t="s">
        <v>326</v>
      </c>
      <c r="F11" s="15" t="s">
        <v>40</v>
      </c>
      <c r="G11" s="15" t="s">
        <v>40</v>
      </c>
      <c r="H11" s="15">
        <v>2019</v>
      </c>
      <c r="I11" s="1" t="s">
        <v>41</v>
      </c>
      <c r="J11" s="25">
        <v>1</v>
      </c>
      <c r="K11" s="22">
        <v>7</v>
      </c>
      <c r="L11" s="54">
        <v>2</v>
      </c>
      <c r="M11" s="22">
        <v>2</v>
      </c>
      <c r="N11" s="22">
        <v>1</v>
      </c>
      <c r="O11" s="22">
        <v>1</v>
      </c>
      <c r="P11" s="22">
        <v>7</v>
      </c>
      <c r="Q11" s="55">
        <v>4</v>
      </c>
      <c r="R11" s="56">
        <v>9</v>
      </c>
      <c r="S11" s="22">
        <v>5</v>
      </c>
      <c r="T11" s="59">
        <v>4</v>
      </c>
      <c r="U11" s="121">
        <v>20</v>
      </c>
      <c r="V11" s="62">
        <v>6</v>
      </c>
      <c r="W11" s="56">
        <v>0</v>
      </c>
      <c r="X11" s="74">
        <v>12</v>
      </c>
      <c r="Y11" s="58">
        <v>4</v>
      </c>
      <c r="Z11" s="56">
        <v>4</v>
      </c>
      <c r="AA11" s="25">
        <v>3</v>
      </c>
      <c r="AB11" s="54">
        <v>8</v>
      </c>
      <c r="AC11" s="54">
        <v>5</v>
      </c>
      <c r="AD11" s="22">
        <v>16</v>
      </c>
      <c r="AE11" s="56">
        <v>0</v>
      </c>
      <c r="AF11" s="59">
        <v>0</v>
      </c>
      <c r="AG11" s="67">
        <v>0</v>
      </c>
      <c r="AH11">
        <f t="shared" si="0"/>
        <v>121</v>
      </c>
    </row>
    <row r="12" spans="1:34" ht="21" thickBot="1" x14ac:dyDescent="0.35">
      <c r="A12" s="152" t="s">
        <v>254</v>
      </c>
      <c r="B12" s="153"/>
      <c r="C12" s="153"/>
      <c r="D12" s="153"/>
      <c r="E12" s="153"/>
      <c r="F12" s="153"/>
      <c r="G12" s="153"/>
      <c r="H12" s="153"/>
      <c r="I12" s="154"/>
      <c r="J12" s="25"/>
      <c r="K12" s="22">
        <v>0</v>
      </c>
      <c r="L12" s="54">
        <v>0</v>
      </c>
      <c r="M12" s="22">
        <v>0</v>
      </c>
      <c r="N12" s="22">
        <v>0</v>
      </c>
      <c r="O12" s="10"/>
      <c r="P12" s="22">
        <v>0</v>
      </c>
      <c r="Q12" s="10"/>
      <c r="R12" s="56">
        <v>0</v>
      </c>
      <c r="S12" s="22">
        <v>0</v>
      </c>
      <c r="T12" s="59">
        <v>0</v>
      </c>
      <c r="U12" s="121"/>
      <c r="V12" s="62">
        <v>0</v>
      </c>
      <c r="W12" s="56">
        <v>0</v>
      </c>
      <c r="X12" s="74"/>
      <c r="Y12" s="58"/>
      <c r="Z12" s="11"/>
      <c r="AA12" s="10"/>
      <c r="AB12" s="54">
        <v>0</v>
      </c>
      <c r="AC12" s="54">
        <v>0</v>
      </c>
      <c r="AD12" s="22">
        <v>0</v>
      </c>
      <c r="AE12" s="56">
        <v>0</v>
      </c>
      <c r="AF12" s="59"/>
      <c r="AG12" s="67"/>
      <c r="AH12">
        <f t="shared" si="0"/>
        <v>0</v>
      </c>
    </row>
    <row r="13" spans="1:34" ht="21" thickBot="1" x14ac:dyDescent="0.35">
      <c r="A13" s="13">
        <v>7</v>
      </c>
      <c r="B13" s="1" t="s">
        <v>327</v>
      </c>
      <c r="C13" s="15" t="s">
        <v>176</v>
      </c>
      <c r="D13" s="15" t="s">
        <v>315</v>
      </c>
      <c r="E13" s="1" t="s">
        <v>328</v>
      </c>
      <c r="F13" s="15" t="s">
        <v>40</v>
      </c>
      <c r="G13" s="15" t="s">
        <v>40</v>
      </c>
      <c r="H13" s="15">
        <v>2020</v>
      </c>
      <c r="I13" s="1" t="s">
        <v>44</v>
      </c>
      <c r="J13" s="25">
        <v>160</v>
      </c>
      <c r="K13" s="22">
        <v>206</v>
      </c>
      <c r="L13" s="54">
        <v>59</v>
      </c>
      <c r="M13" s="22">
        <v>25</v>
      </c>
      <c r="N13" s="22">
        <v>70</v>
      </c>
      <c r="O13" s="22">
        <v>80</v>
      </c>
      <c r="P13" s="22">
        <v>263</v>
      </c>
      <c r="Q13" s="55">
        <v>315</v>
      </c>
      <c r="R13" s="56">
        <v>125</v>
      </c>
      <c r="S13" s="22">
        <v>310</v>
      </c>
      <c r="T13" s="59">
        <v>230</v>
      </c>
      <c r="U13" s="121">
        <v>601</v>
      </c>
      <c r="V13" s="62">
        <v>285</v>
      </c>
      <c r="W13" s="56">
        <v>95</v>
      </c>
      <c r="X13" s="74">
        <v>286</v>
      </c>
      <c r="Y13" s="58">
        <v>63</v>
      </c>
      <c r="Z13" s="56">
        <v>115</v>
      </c>
      <c r="AA13" s="25">
        <v>120</v>
      </c>
      <c r="AB13" s="54">
        <v>335</v>
      </c>
      <c r="AC13" s="54">
        <v>95</v>
      </c>
      <c r="AD13" s="22">
        <v>689</v>
      </c>
      <c r="AE13" s="56">
        <v>95</v>
      </c>
      <c r="AF13" s="59">
        <v>0</v>
      </c>
      <c r="AG13" s="67">
        <v>60</v>
      </c>
      <c r="AH13">
        <f t="shared" si="0"/>
        <v>4682</v>
      </c>
    </row>
    <row r="14" spans="1:34" ht="21" thickBot="1" x14ac:dyDescent="0.35">
      <c r="A14" s="152" t="s">
        <v>329</v>
      </c>
      <c r="B14" s="153"/>
      <c r="C14" s="153"/>
      <c r="D14" s="153"/>
      <c r="E14" s="153"/>
      <c r="F14" s="153"/>
      <c r="G14" s="153"/>
      <c r="H14" s="153"/>
      <c r="I14" s="154"/>
      <c r="J14" s="25"/>
      <c r="K14" s="22">
        <v>0</v>
      </c>
      <c r="L14" s="54">
        <v>0</v>
      </c>
      <c r="M14" s="22">
        <v>0</v>
      </c>
      <c r="N14" s="22">
        <v>0</v>
      </c>
      <c r="O14" s="10"/>
      <c r="P14" s="22">
        <v>0</v>
      </c>
      <c r="Q14" s="10"/>
      <c r="R14" s="56">
        <v>0</v>
      </c>
      <c r="S14" s="22">
        <v>0</v>
      </c>
      <c r="T14" s="59">
        <v>0</v>
      </c>
      <c r="U14" s="121"/>
      <c r="V14" s="62">
        <v>0</v>
      </c>
      <c r="W14" s="56">
        <v>0</v>
      </c>
      <c r="X14" s="74"/>
      <c r="Y14" s="58"/>
      <c r="Z14" s="11"/>
      <c r="AA14" s="10"/>
      <c r="AB14" s="54">
        <v>0</v>
      </c>
      <c r="AC14" s="54">
        <v>0</v>
      </c>
      <c r="AD14" s="22">
        <v>0</v>
      </c>
      <c r="AE14" s="56">
        <v>0</v>
      </c>
      <c r="AF14" s="59"/>
      <c r="AG14" s="67"/>
      <c r="AH14">
        <f t="shared" si="0"/>
        <v>0</v>
      </c>
    </row>
    <row r="15" spans="1:34" ht="21" thickBot="1" x14ac:dyDescent="0.35">
      <c r="A15" s="13">
        <v>8</v>
      </c>
      <c r="B15" s="1" t="s">
        <v>330</v>
      </c>
      <c r="C15" s="15" t="s">
        <v>176</v>
      </c>
      <c r="D15" s="15" t="s">
        <v>315</v>
      </c>
      <c r="E15" s="1" t="s">
        <v>331</v>
      </c>
      <c r="F15" s="15" t="s">
        <v>40</v>
      </c>
      <c r="G15" s="15" t="s">
        <v>40</v>
      </c>
      <c r="H15" s="75">
        <v>2021</v>
      </c>
      <c r="I15" s="75" t="s">
        <v>44</v>
      </c>
      <c r="J15" s="25">
        <v>130</v>
      </c>
      <c r="K15" s="22">
        <v>290</v>
      </c>
      <c r="L15" s="54">
        <v>85</v>
      </c>
      <c r="M15" s="22">
        <v>23</v>
      </c>
      <c r="N15" s="22">
        <v>95</v>
      </c>
      <c r="O15" s="22">
        <v>95</v>
      </c>
      <c r="P15" s="22">
        <v>295</v>
      </c>
      <c r="Q15" s="55">
        <v>180</v>
      </c>
      <c r="R15" s="56">
        <v>225</v>
      </c>
      <c r="S15" s="22">
        <v>330</v>
      </c>
      <c r="T15" s="59">
        <v>120</v>
      </c>
      <c r="U15" s="121">
        <v>550</v>
      </c>
      <c r="V15" s="62">
        <v>218</v>
      </c>
      <c r="W15" s="56">
        <v>145</v>
      </c>
      <c r="X15" s="74">
        <v>248</v>
      </c>
      <c r="Y15" s="58">
        <v>185</v>
      </c>
      <c r="Z15" s="56">
        <v>215</v>
      </c>
      <c r="AA15" s="25">
        <v>90</v>
      </c>
      <c r="AB15" s="54">
        <v>445</v>
      </c>
      <c r="AC15" s="54">
        <v>110</v>
      </c>
      <c r="AD15" s="22">
        <v>709</v>
      </c>
      <c r="AE15" s="56">
        <v>80</v>
      </c>
      <c r="AF15" s="59">
        <v>50</v>
      </c>
      <c r="AG15" s="67">
        <v>20</v>
      </c>
      <c r="AH15">
        <f t="shared" si="0"/>
        <v>4933</v>
      </c>
    </row>
    <row r="16" spans="1:34" ht="21" thickBot="1" x14ac:dyDescent="0.35">
      <c r="A16" s="13">
        <v>9</v>
      </c>
      <c r="B16" s="1" t="s">
        <v>332</v>
      </c>
      <c r="C16" s="15" t="s">
        <v>176</v>
      </c>
      <c r="D16" s="15" t="s">
        <v>315</v>
      </c>
      <c r="E16" s="1" t="s">
        <v>333</v>
      </c>
      <c r="F16" s="15" t="s">
        <v>40</v>
      </c>
      <c r="G16" s="15" t="s">
        <v>40</v>
      </c>
      <c r="H16" s="15">
        <v>2010</v>
      </c>
      <c r="I16" s="1" t="s">
        <v>44</v>
      </c>
      <c r="J16" s="25">
        <v>95</v>
      </c>
      <c r="K16" s="22">
        <v>50</v>
      </c>
      <c r="L16" s="54">
        <v>60</v>
      </c>
      <c r="M16" s="22">
        <v>0</v>
      </c>
      <c r="N16" s="22">
        <v>0</v>
      </c>
      <c r="O16" s="22">
        <v>20</v>
      </c>
      <c r="P16" s="22">
        <v>30</v>
      </c>
      <c r="Q16" s="22">
        <v>55</v>
      </c>
      <c r="R16" s="56">
        <v>70</v>
      </c>
      <c r="S16" s="22">
        <v>95</v>
      </c>
      <c r="T16" s="59">
        <v>35</v>
      </c>
      <c r="U16" s="121">
        <v>430</v>
      </c>
      <c r="V16" s="62">
        <v>250</v>
      </c>
      <c r="W16" s="56">
        <v>0</v>
      </c>
      <c r="X16" s="74">
        <v>15</v>
      </c>
      <c r="Y16" s="58">
        <v>42</v>
      </c>
      <c r="Z16" s="56">
        <v>30</v>
      </c>
      <c r="AA16" s="25">
        <v>70</v>
      </c>
      <c r="AB16" s="54">
        <v>250</v>
      </c>
      <c r="AC16" s="54">
        <v>70</v>
      </c>
      <c r="AD16" s="22">
        <v>239</v>
      </c>
      <c r="AE16" s="56">
        <v>30</v>
      </c>
      <c r="AF16" s="59">
        <v>0</v>
      </c>
      <c r="AG16" s="67">
        <v>0</v>
      </c>
      <c r="AH16">
        <f t="shared" si="0"/>
        <v>1936</v>
      </c>
    </row>
    <row r="17" spans="1:34" ht="21" thickBot="1" x14ac:dyDescent="0.35">
      <c r="A17" s="13">
        <v>10</v>
      </c>
      <c r="B17" s="1" t="s">
        <v>334</v>
      </c>
      <c r="C17" s="15" t="s">
        <v>176</v>
      </c>
      <c r="D17" s="15" t="s">
        <v>315</v>
      </c>
      <c r="E17" s="1" t="s">
        <v>335</v>
      </c>
      <c r="F17" s="15" t="s">
        <v>40</v>
      </c>
      <c r="G17" s="15" t="s">
        <v>40</v>
      </c>
      <c r="H17" s="15">
        <v>2018</v>
      </c>
      <c r="I17" s="1" t="s">
        <v>235</v>
      </c>
      <c r="J17" s="25">
        <v>75</v>
      </c>
      <c r="K17" s="22">
        <v>235</v>
      </c>
      <c r="L17" s="54">
        <v>75</v>
      </c>
      <c r="M17" s="22">
        <v>20</v>
      </c>
      <c r="N17" s="22">
        <v>75</v>
      </c>
      <c r="O17" s="22">
        <v>115</v>
      </c>
      <c r="P17" s="22">
        <v>205</v>
      </c>
      <c r="Q17" s="55">
        <v>240</v>
      </c>
      <c r="R17" s="56">
        <v>118</v>
      </c>
      <c r="S17" s="22">
        <v>145</v>
      </c>
      <c r="T17" s="59">
        <v>105</v>
      </c>
      <c r="U17" s="121">
        <v>451</v>
      </c>
      <c r="V17" s="62">
        <v>357</v>
      </c>
      <c r="W17" s="56">
        <v>75</v>
      </c>
      <c r="X17" s="74">
        <v>398</v>
      </c>
      <c r="Y17" s="58">
        <v>78</v>
      </c>
      <c r="Z17" s="56">
        <v>80</v>
      </c>
      <c r="AA17" s="25">
        <v>70</v>
      </c>
      <c r="AB17" s="54">
        <v>400</v>
      </c>
      <c r="AC17" s="54">
        <v>105</v>
      </c>
      <c r="AD17" s="22">
        <v>689</v>
      </c>
      <c r="AE17" s="56">
        <v>80</v>
      </c>
      <c r="AF17" s="59">
        <v>0</v>
      </c>
      <c r="AG17" s="67">
        <v>0</v>
      </c>
      <c r="AH17">
        <f t="shared" si="0"/>
        <v>4191</v>
      </c>
    </row>
    <row r="18" spans="1:34" ht="21" thickBot="1" x14ac:dyDescent="0.35">
      <c r="A18" s="152" t="s">
        <v>336</v>
      </c>
      <c r="B18" s="153"/>
      <c r="C18" s="153"/>
      <c r="D18" s="153"/>
      <c r="E18" s="153"/>
      <c r="F18" s="153"/>
      <c r="G18" s="153"/>
      <c r="H18" s="153"/>
      <c r="I18" s="154"/>
      <c r="J18" s="25"/>
      <c r="K18" s="22">
        <v>0</v>
      </c>
      <c r="L18" s="54">
        <v>0</v>
      </c>
      <c r="M18" s="22">
        <v>0</v>
      </c>
      <c r="N18" s="22">
        <v>0</v>
      </c>
      <c r="O18" s="10"/>
      <c r="P18" s="22">
        <v>0</v>
      </c>
      <c r="Q18" s="10"/>
      <c r="R18" s="56">
        <v>0</v>
      </c>
      <c r="S18" s="22">
        <v>0</v>
      </c>
      <c r="T18" s="59">
        <v>0</v>
      </c>
      <c r="U18" s="121"/>
      <c r="V18" s="62">
        <v>0</v>
      </c>
      <c r="W18" s="56">
        <v>0</v>
      </c>
      <c r="X18" s="74"/>
      <c r="Y18" s="58"/>
      <c r="Z18" s="11"/>
      <c r="AA18" s="10"/>
      <c r="AB18" s="54">
        <v>0</v>
      </c>
      <c r="AC18" s="54">
        <v>0</v>
      </c>
      <c r="AD18" s="22">
        <v>0</v>
      </c>
      <c r="AE18" s="56">
        <v>0</v>
      </c>
      <c r="AF18" s="59"/>
      <c r="AG18" s="67"/>
      <c r="AH18">
        <f t="shared" si="0"/>
        <v>0</v>
      </c>
    </row>
    <row r="19" spans="1:34" ht="21" thickBot="1" x14ac:dyDescent="0.35">
      <c r="A19" s="13">
        <v>11</v>
      </c>
      <c r="B19" s="1" t="s">
        <v>337</v>
      </c>
      <c r="C19" s="15" t="s">
        <v>176</v>
      </c>
      <c r="D19" s="15" t="s">
        <v>315</v>
      </c>
      <c r="E19" s="1" t="s">
        <v>338</v>
      </c>
      <c r="F19" s="15" t="s">
        <v>40</v>
      </c>
      <c r="G19" s="15" t="s">
        <v>40</v>
      </c>
      <c r="H19" s="15">
        <v>2018</v>
      </c>
      <c r="I19" s="1" t="s">
        <v>235</v>
      </c>
      <c r="J19" s="25">
        <v>70</v>
      </c>
      <c r="K19" s="22">
        <v>230</v>
      </c>
      <c r="L19" s="54">
        <v>65</v>
      </c>
      <c r="M19" s="22">
        <v>28</v>
      </c>
      <c r="N19" s="22">
        <v>95</v>
      </c>
      <c r="O19" s="22">
        <v>105</v>
      </c>
      <c r="P19" s="22">
        <v>225</v>
      </c>
      <c r="Q19" s="55">
        <v>325</v>
      </c>
      <c r="R19" s="56">
        <v>148</v>
      </c>
      <c r="S19" s="22">
        <v>275</v>
      </c>
      <c r="T19" s="59">
        <v>155</v>
      </c>
      <c r="U19" s="121">
        <v>540</v>
      </c>
      <c r="V19" s="62">
        <v>278</v>
      </c>
      <c r="W19" s="56">
        <v>110</v>
      </c>
      <c r="X19" s="74">
        <v>373</v>
      </c>
      <c r="Y19" s="58">
        <v>100</v>
      </c>
      <c r="Z19" s="56">
        <v>90</v>
      </c>
      <c r="AA19" s="25">
        <v>190</v>
      </c>
      <c r="AB19" s="54">
        <v>365</v>
      </c>
      <c r="AC19" s="54">
        <v>120</v>
      </c>
      <c r="AD19" s="22">
        <v>894</v>
      </c>
      <c r="AE19" s="56">
        <v>155</v>
      </c>
      <c r="AF19" s="59">
        <v>25</v>
      </c>
      <c r="AG19" s="67">
        <v>0</v>
      </c>
      <c r="AH19">
        <f t="shared" si="0"/>
        <v>4961</v>
      </c>
    </row>
  </sheetData>
  <mergeCells count="7">
    <mergeCell ref="A18:I18"/>
    <mergeCell ref="A1:I1"/>
    <mergeCell ref="A3:I3"/>
    <mergeCell ref="A6:I6"/>
    <mergeCell ref="A9:I9"/>
    <mergeCell ref="A12:I12"/>
    <mergeCell ref="A14:I1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H19"/>
  <sheetViews>
    <sheetView topLeftCell="H1" workbookViewId="0">
      <selection activeCell="AA9" sqref="AA9"/>
    </sheetView>
  </sheetViews>
  <sheetFormatPr defaultRowHeight="15" x14ac:dyDescent="0.25"/>
  <sheetData>
    <row r="1" spans="1:34" ht="21" thickBot="1" x14ac:dyDescent="0.3">
      <c r="A1" s="155" t="s">
        <v>339</v>
      </c>
      <c r="B1" s="156"/>
      <c r="C1" s="156"/>
      <c r="D1" s="156"/>
      <c r="E1" s="156"/>
      <c r="F1" s="156"/>
      <c r="G1" s="156"/>
      <c r="H1" s="156"/>
      <c r="I1" s="157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34" ht="16.5" thickBot="1" x14ac:dyDescent="0.3">
      <c r="A2" s="4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7" t="s">
        <v>10</v>
      </c>
      <c r="K2" s="8" t="s">
        <v>11</v>
      </c>
      <c r="L2" s="7" t="s">
        <v>12</v>
      </c>
      <c r="M2" s="7" t="s">
        <v>13</v>
      </c>
      <c r="N2" s="7" t="s">
        <v>14</v>
      </c>
      <c r="O2" s="7" t="s">
        <v>15</v>
      </c>
      <c r="P2" s="7" t="s">
        <v>16</v>
      </c>
      <c r="Q2" s="7" t="s">
        <v>17</v>
      </c>
      <c r="R2" s="7" t="s">
        <v>18</v>
      </c>
      <c r="S2" s="7" t="s">
        <v>19</v>
      </c>
      <c r="T2" s="7" t="s">
        <v>20</v>
      </c>
      <c r="U2" s="7" t="s">
        <v>21</v>
      </c>
      <c r="V2" s="7" t="s">
        <v>22</v>
      </c>
      <c r="W2" s="7" t="s">
        <v>23</v>
      </c>
      <c r="X2" s="7" t="s">
        <v>24</v>
      </c>
      <c r="Y2" s="7" t="s">
        <v>25</v>
      </c>
      <c r="Z2" s="7" t="s">
        <v>26</v>
      </c>
      <c r="AA2" s="7" t="s">
        <v>27</v>
      </c>
      <c r="AB2" s="7" t="s">
        <v>28</v>
      </c>
      <c r="AC2" s="7" t="s">
        <v>29</v>
      </c>
      <c r="AD2" s="7" t="s">
        <v>30</v>
      </c>
      <c r="AE2" s="7" t="s">
        <v>31</v>
      </c>
      <c r="AF2" s="7" t="s">
        <v>32</v>
      </c>
      <c r="AG2" s="7" t="s">
        <v>33</v>
      </c>
      <c r="AH2" s="9" t="s">
        <v>164</v>
      </c>
    </row>
    <row r="3" spans="1:34" ht="16.5" thickBot="1" x14ac:dyDescent="0.3">
      <c r="A3" s="152" t="s">
        <v>35</v>
      </c>
      <c r="B3" s="153"/>
      <c r="C3" s="153"/>
      <c r="D3" s="153"/>
      <c r="E3" s="153"/>
      <c r="F3" s="153"/>
      <c r="G3" s="153"/>
      <c r="H3" s="153"/>
      <c r="I3" s="154"/>
      <c r="J3" s="10"/>
      <c r="K3" s="10"/>
      <c r="L3" s="10"/>
      <c r="M3" s="10"/>
      <c r="N3" s="10"/>
      <c r="O3" s="10"/>
      <c r="P3" s="10"/>
      <c r="Q3" s="10"/>
      <c r="R3" s="11"/>
      <c r="S3" s="11"/>
      <c r="T3" s="12"/>
      <c r="U3" s="11"/>
      <c r="V3" s="11"/>
      <c r="W3" s="11"/>
      <c r="X3" s="11"/>
      <c r="Y3" s="11"/>
      <c r="Z3" s="11"/>
      <c r="AA3" s="12"/>
      <c r="AB3" s="11"/>
      <c r="AC3" s="12"/>
      <c r="AD3" s="12"/>
      <c r="AE3" s="11"/>
      <c r="AF3" s="11"/>
      <c r="AG3" s="11"/>
    </row>
    <row r="4" spans="1:34" ht="33" thickBot="1" x14ac:dyDescent="0.3">
      <c r="A4" s="13">
        <v>1</v>
      </c>
      <c r="B4" s="33" t="s">
        <v>340</v>
      </c>
      <c r="C4" s="15" t="s">
        <v>176</v>
      </c>
      <c r="D4" s="15" t="s">
        <v>341</v>
      </c>
      <c r="E4" s="1" t="s">
        <v>342</v>
      </c>
      <c r="F4" s="15" t="s">
        <v>40</v>
      </c>
      <c r="G4" s="15" t="s">
        <v>40</v>
      </c>
      <c r="H4" s="15">
        <v>2018</v>
      </c>
      <c r="I4" s="16" t="s">
        <v>44</v>
      </c>
      <c r="J4" s="17">
        <v>115</v>
      </c>
      <c r="K4" s="60">
        <v>380</v>
      </c>
      <c r="L4" s="54">
        <v>141</v>
      </c>
      <c r="M4" s="22">
        <v>20</v>
      </c>
      <c r="N4" s="22">
        <v>80</v>
      </c>
      <c r="O4" s="22">
        <v>100</v>
      </c>
      <c r="P4" s="22">
        <v>255</v>
      </c>
      <c r="Q4" s="55">
        <v>270</v>
      </c>
      <c r="R4" s="61">
        <v>155</v>
      </c>
      <c r="S4" s="22">
        <v>225</v>
      </c>
      <c r="T4" s="62">
        <v>195</v>
      </c>
      <c r="U4" s="133">
        <v>415</v>
      </c>
      <c r="V4" s="61">
        <v>350</v>
      </c>
      <c r="W4" s="61">
        <v>71</v>
      </c>
      <c r="X4" s="63">
        <v>280</v>
      </c>
      <c r="Y4" s="64">
        <v>161</v>
      </c>
      <c r="Z4" s="56">
        <v>80</v>
      </c>
      <c r="AA4" s="25">
        <v>70</v>
      </c>
      <c r="AB4" s="54">
        <v>365</v>
      </c>
      <c r="AC4" s="57">
        <v>140</v>
      </c>
      <c r="AD4" s="22">
        <v>935</v>
      </c>
      <c r="AE4" s="61">
        <v>180</v>
      </c>
      <c r="AF4" s="66">
        <v>50</v>
      </c>
      <c r="AG4" s="63">
        <v>0</v>
      </c>
      <c r="AH4">
        <f>SUM(J4:AG4)</f>
        <v>5033</v>
      </c>
    </row>
    <row r="5" spans="1:34" ht="33" thickBot="1" x14ac:dyDescent="0.3">
      <c r="A5" s="13">
        <v>2</v>
      </c>
      <c r="B5" s="33" t="s">
        <v>343</v>
      </c>
      <c r="C5" s="15" t="s">
        <v>37</v>
      </c>
      <c r="D5" s="15" t="s">
        <v>341</v>
      </c>
      <c r="E5" s="1" t="s">
        <v>344</v>
      </c>
      <c r="F5" s="15" t="s">
        <v>40</v>
      </c>
      <c r="G5" s="15" t="s">
        <v>40</v>
      </c>
      <c r="H5" s="15">
        <v>2018</v>
      </c>
      <c r="I5" s="1" t="s">
        <v>41</v>
      </c>
      <c r="J5" s="25">
        <v>1</v>
      </c>
      <c r="K5" s="22">
        <v>6</v>
      </c>
      <c r="L5" s="54">
        <v>3</v>
      </c>
      <c r="M5" s="22">
        <v>0</v>
      </c>
      <c r="N5" s="22">
        <v>1</v>
      </c>
      <c r="O5" s="22">
        <v>2</v>
      </c>
      <c r="P5" s="22">
        <v>7</v>
      </c>
      <c r="Q5" s="55">
        <v>6</v>
      </c>
      <c r="R5" s="56">
        <v>8</v>
      </c>
      <c r="S5" s="22">
        <v>4</v>
      </c>
      <c r="T5" s="62">
        <v>5</v>
      </c>
      <c r="U5" s="121">
        <v>17</v>
      </c>
      <c r="V5" s="61">
        <v>6</v>
      </c>
      <c r="W5" s="56">
        <v>1</v>
      </c>
      <c r="X5" s="67">
        <v>4</v>
      </c>
      <c r="Y5" s="58">
        <v>55</v>
      </c>
      <c r="Z5" s="56">
        <v>4</v>
      </c>
      <c r="AA5" s="25">
        <v>3</v>
      </c>
      <c r="AB5" s="54">
        <v>8</v>
      </c>
      <c r="AC5" s="57">
        <v>5</v>
      </c>
      <c r="AD5" s="22">
        <v>11</v>
      </c>
      <c r="AE5" s="56">
        <v>0</v>
      </c>
      <c r="AF5" s="59">
        <v>1</v>
      </c>
      <c r="AG5" s="67">
        <v>0</v>
      </c>
      <c r="AH5">
        <f t="shared" ref="AH5:AH19" si="0">SUM(J5:AG5)</f>
        <v>158</v>
      </c>
    </row>
    <row r="6" spans="1:34" ht="18.75" thickBot="1" x14ac:dyDescent="0.3">
      <c r="A6" s="152" t="s">
        <v>55</v>
      </c>
      <c r="B6" s="153"/>
      <c r="C6" s="153"/>
      <c r="D6" s="153"/>
      <c r="E6" s="153"/>
      <c r="F6" s="153"/>
      <c r="G6" s="153"/>
      <c r="H6" s="153"/>
      <c r="I6" s="154"/>
      <c r="J6" s="25"/>
      <c r="K6" s="22">
        <v>0</v>
      </c>
      <c r="L6" s="54">
        <v>0</v>
      </c>
      <c r="M6" s="22">
        <v>0</v>
      </c>
      <c r="N6" s="22">
        <v>0</v>
      </c>
      <c r="O6" s="10"/>
      <c r="P6" s="22">
        <v>0</v>
      </c>
      <c r="Q6" s="10"/>
      <c r="R6" s="56">
        <v>0</v>
      </c>
      <c r="S6" s="22">
        <v>0</v>
      </c>
      <c r="T6" s="62">
        <v>0</v>
      </c>
      <c r="U6" s="121"/>
      <c r="V6" s="61">
        <v>0</v>
      </c>
      <c r="W6" s="56">
        <v>0</v>
      </c>
      <c r="X6" s="67"/>
      <c r="Y6" s="58"/>
      <c r="Z6" s="11"/>
      <c r="AA6" s="10"/>
      <c r="AB6" s="54">
        <v>0</v>
      </c>
      <c r="AC6" s="10"/>
      <c r="AD6" s="22">
        <v>0</v>
      </c>
      <c r="AE6" s="56">
        <v>0</v>
      </c>
      <c r="AF6" s="59"/>
      <c r="AG6" s="67"/>
      <c r="AH6">
        <f t="shared" si="0"/>
        <v>0</v>
      </c>
    </row>
    <row r="7" spans="1:34" ht="18.75" thickBot="1" x14ac:dyDescent="0.3">
      <c r="A7" s="13">
        <v>3</v>
      </c>
      <c r="B7" s="1" t="s">
        <v>345</v>
      </c>
      <c r="C7" s="15" t="s">
        <v>176</v>
      </c>
      <c r="D7" s="15" t="s">
        <v>341</v>
      </c>
      <c r="E7" s="1" t="s">
        <v>346</v>
      </c>
      <c r="F7" s="15" t="s">
        <v>40</v>
      </c>
      <c r="G7" s="15" t="s">
        <v>40</v>
      </c>
      <c r="H7" s="15">
        <v>2007</v>
      </c>
      <c r="I7" s="1" t="s">
        <v>44</v>
      </c>
      <c r="J7" s="25">
        <v>100</v>
      </c>
      <c r="K7" s="22">
        <v>270</v>
      </c>
      <c r="L7" s="54">
        <v>102</v>
      </c>
      <c r="M7" s="22">
        <v>20</v>
      </c>
      <c r="N7" s="22">
        <v>80</v>
      </c>
      <c r="O7" s="22">
        <v>65</v>
      </c>
      <c r="P7" s="22">
        <v>295</v>
      </c>
      <c r="Q7" s="55">
        <v>280</v>
      </c>
      <c r="R7" s="56">
        <v>255</v>
      </c>
      <c r="S7" s="22">
        <v>240</v>
      </c>
      <c r="T7" s="62">
        <v>270</v>
      </c>
      <c r="U7" s="121">
        <v>325</v>
      </c>
      <c r="V7" s="61">
        <v>340</v>
      </c>
      <c r="W7" s="56">
        <v>76</v>
      </c>
      <c r="X7" s="67">
        <v>185</v>
      </c>
      <c r="Y7" s="58">
        <v>147</v>
      </c>
      <c r="Z7" s="56">
        <v>80</v>
      </c>
      <c r="AA7" s="25">
        <v>70</v>
      </c>
      <c r="AB7" s="54">
        <v>355</v>
      </c>
      <c r="AC7" s="57">
        <v>135</v>
      </c>
      <c r="AD7" s="22">
        <v>865</v>
      </c>
      <c r="AE7" s="56">
        <v>165</v>
      </c>
      <c r="AF7" s="59">
        <v>100</v>
      </c>
      <c r="AG7" s="67">
        <v>0</v>
      </c>
      <c r="AH7">
        <f t="shared" si="0"/>
        <v>4820</v>
      </c>
    </row>
    <row r="8" spans="1:34" ht="18.75" thickBot="1" x14ac:dyDescent="0.3">
      <c r="A8" s="13">
        <v>4</v>
      </c>
      <c r="B8" s="1" t="s">
        <v>347</v>
      </c>
      <c r="C8" s="15" t="s">
        <v>60</v>
      </c>
      <c r="D8" s="15" t="s">
        <v>341</v>
      </c>
      <c r="E8" s="1" t="s">
        <v>348</v>
      </c>
      <c r="F8" s="15" t="s">
        <v>40</v>
      </c>
      <c r="G8" s="15" t="s">
        <v>40</v>
      </c>
      <c r="H8" s="15">
        <v>2007</v>
      </c>
      <c r="I8" s="1" t="s">
        <v>62</v>
      </c>
      <c r="J8" s="25">
        <v>1</v>
      </c>
      <c r="K8" s="22">
        <v>10</v>
      </c>
      <c r="L8" s="54">
        <v>3</v>
      </c>
      <c r="M8" s="22">
        <v>0</v>
      </c>
      <c r="N8" s="22">
        <v>1</v>
      </c>
      <c r="O8" s="22">
        <v>3</v>
      </c>
      <c r="P8" s="22">
        <v>0</v>
      </c>
      <c r="Q8" s="55">
        <v>6</v>
      </c>
      <c r="R8" s="56">
        <v>11</v>
      </c>
      <c r="S8" s="22">
        <v>4</v>
      </c>
      <c r="T8" s="62">
        <v>5</v>
      </c>
      <c r="U8" s="121">
        <v>19</v>
      </c>
      <c r="V8" s="61">
        <v>6</v>
      </c>
      <c r="W8" s="56">
        <v>2</v>
      </c>
      <c r="X8" s="67">
        <v>3</v>
      </c>
      <c r="Y8" s="58">
        <v>9</v>
      </c>
      <c r="Z8" s="56">
        <v>4</v>
      </c>
      <c r="AA8" s="25">
        <v>3</v>
      </c>
      <c r="AB8" s="54">
        <v>7</v>
      </c>
      <c r="AC8" s="57">
        <v>5</v>
      </c>
      <c r="AD8" s="22">
        <v>10</v>
      </c>
      <c r="AE8" s="56">
        <v>0</v>
      </c>
      <c r="AF8" s="59">
        <v>1</v>
      </c>
      <c r="AG8" s="67">
        <v>0</v>
      </c>
      <c r="AH8">
        <f t="shared" si="0"/>
        <v>113</v>
      </c>
    </row>
    <row r="9" spans="1:34" ht="18.75" thickBot="1" x14ac:dyDescent="0.3">
      <c r="A9" s="152" t="s">
        <v>98</v>
      </c>
      <c r="B9" s="153"/>
      <c r="C9" s="153"/>
      <c r="D9" s="153"/>
      <c r="E9" s="153"/>
      <c r="F9" s="153"/>
      <c r="G9" s="153"/>
      <c r="H9" s="153"/>
      <c r="I9" s="154"/>
      <c r="J9" s="25"/>
      <c r="K9" s="22">
        <v>0</v>
      </c>
      <c r="L9" s="54">
        <v>0</v>
      </c>
      <c r="M9" s="22">
        <v>0</v>
      </c>
      <c r="N9" s="22">
        <v>0</v>
      </c>
      <c r="O9" s="10"/>
      <c r="P9" s="22">
        <v>0</v>
      </c>
      <c r="Q9" s="10"/>
      <c r="R9" s="56">
        <v>0</v>
      </c>
      <c r="S9" s="22">
        <v>0</v>
      </c>
      <c r="T9" s="62">
        <v>0</v>
      </c>
      <c r="U9" s="121"/>
      <c r="V9" s="61">
        <v>0</v>
      </c>
      <c r="W9" s="56">
        <v>0</v>
      </c>
      <c r="X9" s="67"/>
      <c r="Y9" s="58"/>
      <c r="Z9" s="11"/>
      <c r="AA9" s="10"/>
      <c r="AB9" s="54">
        <v>0</v>
      </c>
      <c r="AC9" s="57">
        <v>0</v>
      </c>
      <c r="AD9" s="22">
        <v>0</v>
      </c>
      <c r="AE9" s="56">
        <v>0</v>
      </c>
      <c r="AF9" s="59"/>
      <c r="AG9" s="67"/>
      <c r="AH9">
        <f t="shared" si="0"/>
        <v>0</v>
      </c>
    </row>
    <row r="10" spans="1:34" ht="18.75" thickBot="1" x14ac:dyDescent="0.3">
      <c r="A10" s="13">
        <v>5</v>
      </c>
      <c r="B10" s="1" t="s">
        <v>349</v>
      </c>
      <c r="C10" s="15" t="s">
        <v>176</v>
      </c>
      <c r="D10" s="15" t="s">
        <v>341</v>
      </c>
      <c r="E10" s="1" t="s">
        <v>350</v>
      </c>
      <c r="F10" s="15" t="s">
        <v>40</v>
      </c>
      <c r="G10" s="15" t="s">
        <v>40</v>
      </c>
      <c r="H10" s="15">
        <v>2019</v>
      </c>
      <c r="I10" s="1" t="s">
        <v>44</v>
      </c>
      <c r="J10" s="25">
        <v>115</v>
      </c>
      <c r="K10" s="22">
        <v>270</v>
      </c>
      <c r="L10" s="54">
        <v>101</v>
      </c>
      <c r="M10" s="22">
        <v>25</v>
      </c>
      <c r="N10" s="22">
        <v>50</v>
      </c>
      <c r="O10" s="22">
        <v>95</v>
      </c>
      <c r="P10" s="22">
        <v>231</v>
      </c>
      <c r="Q10" s="55">
        <v>220</v>
      </c>
      <c r="R10" s="56">
        <v>180</v>
      </c>
      <c r="S10" s="22">
        <v>190</v>
      </c>
      <c r="T10" s="62">
        <v>225</v>
      </c>
      <c r="U10" s="121">
        <v>300</v>
      </c>
      <c r="V10" s="61">
        <v>380</v>
      </c>
      <c r="W10" s="56">
        <v>61</v>
      </c>
      <c r="X10" s="67">
        <v>302</v>
      </c>
      <c r="Y10" s="58">
        <v>135</v>
      </c>
      <c r="Z10" s="56">
        <v>50</v>
      </c>
      <c r="AA10" s="25">
        <v>70</v>
      </c>
      <c r="AB10" s="54">
        <v>400</v>
      </c>
      <c r="AC10" s="57">
        <v>100</v>
      </c>
      <c r="AD10" s="22">
        <v>805</v>
      </c>
      <c r="AE10" s="56">
        <v>160</v>
      </c>
      <c r="AF10" s="59">
        <v>50</v>
      </c>
      <c r="AG10" s="67">
        <v>0</v>
      </c>
      <c r="AH10">
        <f t="shared" si="0"/>
        <v>4515</v>
      </c>
    </row>
    <row r="11" spans="1:34" ht="18.75" thickBot="1" x14ac:dyDescent="0.3">
      <c r="A11" s="13">
        <v>6</v>
      </c>
      <c r="B11" s="1" t="s">
        <v>351</v>
      </c>
      <c r="C11" s="15" t="s">
        <v>37</v>
      </c>
      <c r="D11" s="15" t="s">
        <v>341</v>
      </c>
      <c r="E11" s="1" t="s">
        <v>352</v>
      </c>
      <c r="F11" s="15" t="s">
        <v>40</v>
      </c>
      <c r="G11" s="15" t="s">
        <v>40</v>
      </c>
      <c r="H11" s="15">
        <v>2019</v>
      </c>
      <c r="I11" s="1" t="s">
        <v>41</v>
      </c>
      <c r="J11" s="25">
        <v>1</v>
      </c>
      <c r="K11" s="22">
        <v>4</v>
      </c>
      <c r="L11" s="54">
        <v>1</v>
      </c>
      <c r="M11" s="22">
        <v>1</v>
      </c>
      <c r="N11" s="22">
        <v>1</v>
      </c>
      <c r="O11" s="22">
        <v>1</v>
      </c>
      <c r="P11" s="22">
        <v>11</v>
      </c>
      <c r="Q11" s="55">
        <v>6</v>
      </c>
      <c r="R11" s="56">
        <v>33</v>
      </c>
      <c r="S11" s="22">
        <v>5</v>
      </c>
      <c r="T11" s="62">
        <v>4</v>
      </c>
      <c r="U11" s="121">
        <v>18</v>
      </c>
      <c r="V11" s="61">
        <v>6</v>
      </c>
      <c r="W11" s="56">
        <v>2</v>
      </c>
      <c r="X11" s="67">
        <v>5</v>
      </c>
      <c r="Y11" s="58">
        <v>4</v>
      </c>
      <c r="Z11" s="56">
        <v>4</v>
      </c>
      <c r="AA11" s="25">
        <v>3</v>
      </c>
      <c r="AB11" s="54">
        <v>8</v>
      </c>
      <c r="AC11" s="57">
        <v>5</v>
      </c>
      <c r="AD11" s="22">
        <v>12</v>
      </c>
      <c r="AE11" s="56">
        <v>0</v>
      </c>
      <c r="AF11" s="59">
        <v>0</v>
      </c>
      <c r="AG11" s="67">
        <v>0</v>
      </c>
      <c r="AH11">
        <f t="shared" si="0"/>
        <v>135</v>
      </c>
    </row>
    <row r="12" spans="1:34" ht="18.75" thickBot="1" x14ac:dyDescent="0.3">
      <c r="A12" s="152" t="s">
        <v>254</v>
      </c>
      <c r="B12" s="153"/>
      <c r="C12" s="153"/>
      <c r="D12" s="153"/>
      <c r="E12" s="153"/>
      <c r="F12" s="153"/>
      <c r="G12" s="153"/>
      <c r="H12" s="153"/>
      <c r="I12" s="154"/>
      <c r="J12" s="25"/>
      <c r="K12" s="22">
        <v>0</v>
      </c>
      <c r="L12" s="54">
        <v>0</v>
      </c>
      <c r="M12" s="22">
        <v>0</v>
      </c>
      <c r="N12" s="22">
        <v>0</v>
      </c>
      <c r="O12" s="10"/>
      <c r="P12" s="22">
        <v>0</v>
      </c>
      <c r="Q12" s="10"/>
      <c r="R12" s="56">
        <v>0</v>
      </c>
      <c r="S12" s="22">
        <v>0</v>
      </c>
      <c r="T12" s="62">
        <v>0</v>
      </c>
      <c r="U12" s="121"/>
      <c r="V12" s="61">
        <v>0</v>
      </c>
      <c r="W12" s="56">
        <v>0</v>
      </c>
      <c r="X12" s="67"/>
      <c r="Y12" s="58"/>
      <c r="Z12" s="11"/>
      <c r="AA12" s="10"/>
      <c r="AB12" s="54">
        <v>0</v>
      </c>
      <c r="AC12" s="57">
        <v>0</v>
      </c>
      <c r="AD12" s="22">
        <v>0</v>
      </c>
      <c r="AE12" s="56">
        <v>0</v>
      </c>
      <c r="AF12" s="59"/>
      <c r="AG12" s="67"/>
      <c r="AH12">
        <f t="shared" si="0"/>
        <v>0</v>
      </c>
    </row>
    <row r="13" spans="1:34" ht="18.75" thickBot="1" x14ac:dyDescent="0.3">
      <c r="A13" s="13">
        <v>7</v>
      </c>
      <c r="B13" s="1" t="s">
        <v>353</v>
      </c>
      <c r="C13" s="15" t="s">
        <v>176</v>
      </c>
      <c r="D13" s="15" t="s">
        <v>341</v>
      </c>
      <c r="E13" s="1" t="s">
        <v>354</v>
      </c>
      <c r="F13" s="15" t="s">
        <v>40</v>
      </c>
      <c r="G13" s="15" t="s">
        <v>40</v>
      </c>
      <c r="H13" s="15">
        <v>2020</v>
      </c>
      <c r="I13" s="1" t="s">
        <v>285</v>
      </c>
      <c r="J13" s="25">
        <v>110</v>
      </c>
      <c r="K13" s="22">
        <v>180</v>
      </c>
      <c r="L13" s="54">
        <v>100</v>
      </c>
      <c r="M13" s="22">
        <v>15</v>
      </c>
      <c r="N13" s="22">
        <v>60</v>
      </c>
      <c r="O13" s="22">
        <v>85</v>
      </c>
      <c r="P13" s="22">
        <v>170</v>
      </c>
      <c r="Q13" s="55">
        <v>210</v>
      </c>
      <c r="R13" s="56">
        <v>213</v>
      </c>
      <c r="S13" s="22">
        <v>345</v>
      </c>
      <c r="T13" s="62">
        <v>195</v>
      </c>
      <c r="U13" s="121">
        <v>270</v>
      </c>
      <c r="V13" s="61">
        <v>245</v>
      </c>
      <c r="W13" s="56">
        <v>76</v>
      </c>
      <c r="X13" s="67">
        <v>165</v>
      </c>
      <c r="Y13" s="58">
        <v>120</v>
      </c>
      <c r="Z13" s="56">
        <v>80</v>
      </c>
      <c r="AA13" s="25">
        <v>75</v>
      </c>
      <c r="AB13" s="54">
        <v>335</v>
      </c>
      <c r="AC13" s="57">
        <v>90</v>
      </c>
      <c r="AD13" s="22">
        <v>865</v>
      </c>
      <c r="AE13" s="56">
        <v>195</v>
      </c>
      <c r="AF13" s="59">
        <v>30</v>
      </c>
      <c r="AG13" s="67">
        <v>0</v>
      </c>
      <c r="AH13">
        <f t="shared" si="0"/>
        <v>4229</v>
      </c>
    </row>
    <row r="14" spans="1:34" ht="18.75" thickBot="1" x14ac:dyDescent="0.3">
      <c r="A14" s="152" t="s">
        <v>329</v>
      </c>
      <c r="B14" s="153"/>
      <c r="C14" s="153"/>
      <c r="D14" s="153"/>
      <c r="E14" s="153"/>
      <c r="F14" s="153"/>
      <c r="G14" s="153"/>
      <c r="H14" s="153"/>
      <c r="I14" s="154"/>
      <c r="J14" s="25"/>
      <c r="K14" s="22">
        <v>0</v>
      </c>
      <c r="L14" s="54">
        <v>0</v>
      </c>
      <c r="M14" s="22">
        <v>0</v>
      </c>
      <c r="N14" s="22">
        <v>0</v>
      </c>
      <c r="O14" s="10"/>
      <c r="P14" s="22">
        <v>0</v>
      </c>
      <c r="Q14" s="10"/>
      <c r="R14" s="56">
        <v>0</v>
      </c>
      <c r="S14" s="22">
        <v>0</v>
      </c>
      <c r="T14" s="62">
        <v>0</v>
      </c>
      <c r="U14" s="121"/>
      <c r="V14" s="61">
        <v>0</v>
      </c>
      <c r="W14" s="56">
        <v>0</v>
      </c>
      <c r="X14" s="67"/>
      <c r="Y14" s="58"/>
      <c r="Z14" s="11"/>
      <c r="AA14" s="10"/>
      <c r="AB14" s="54">
        <v>0</v>
      </c>
      <c r="AC14" s="57">
        <v>0</v>
      </c>
      <c r="AD14" s="22">
        <v>0</v>
      </c>
      <c r="AE14" s="56">
        <v>0</v>
      </c>
      <c r="AF14" s="59"/>
      <c r="AG14" s="67"/>
      <c r="AH14">
        <f t="shared" si="0"/>
        <v>0</v>
      </c>
    </row>
    <row r="15" spans="1:34" ht="18.75" thickBot="1" x14ac:dyDescent="0.3">
      <c r="A15" s="13">
        <v>8</v>
      </c>
      <c r="B15" s="1" t="s">
        <v>355</v>
      </c>
      <c r="C15" s="15" t="s">
        <v>176</v>
      </c>
      <c r="D15" s="15" t="s">
        <v>341</v>
      </c>
      <c r="E15" s="1" t="s">
        <v>356</v>
      </c>
      <c r="F15" s="15" t="s">
        <v>40</v>
      </c>
      <c r="G15" s="15" t="s">
        <v>40</v>
      </c>
      <c r="H15" s="15">
        <v>2021</v>
      </c>
      <c r="I15" s="1" t="s">
        <v>285</v>
      </c>
      <c r="J15" s="25">
        <v>125</v>
      </c>
      <c r="K15" s="22">
        <v>217</v>
      </c>
      <c r="L15" s="54">
        <v>138</v>
      </c>
      <c r="M15" s="22">
        <v>18</v>
      </c>
      <c r="N15" s="22">
        <v>95</v>
      </c>
      <c r="O15" s="22">
        <v>65</v>
      </c>
      <c r="P15" s="22">
        <v>240</v>
      </c>
      <c r="Q15" s="55">
        <v>230</v>
      </c>
      <c r="R15" s="56">
        <v>207</v>
      </c>
      <c r="S15" s="22">
        <v>285</v>
      </c>
      <c r="T15" s="62">
        <v>75</v>
      </c>
      <c r="U15" s="121">
        <v>400</v>
      </c>
      <c r="V15" s="61">
        <v>205</v>
      </c>
      <c r="W15" s="56">
        <v>86</v>
      </c>
      <c r="X15" s="67">
        <v>225</v>
      </c>
      <c r="Y15" s="58">
        <v>145</v>
      </c>
      <c r="Z15" s="56">
        <v>220</v>
      </c>
      <c r="AA15" s="25">
        <v>100</v>
      </c>
      <c r="AB15" s="54">
        <v>445</v>
      </c>
      <c r="AC15" s="57">
        <v>175</v>
      </c>
      <c r="AD15" s="22">
        <v>868</v>
      </c>
      <c r="AE15" s="56">
        <v>140</v>
      </c>
      <c r="AF15" s="59">
        <v>30</v>
      </c>
      <c r="AG15" s="67">
        <v>30</v>
      </c>
      <c r="AH15">
        <f t="shared" si="0"/>
        <v>4764</v>
      </c>
    </row>
    <row r="16" spans="1:34" ht="18.75" thickBot="1" x14ac:dyDescent="0.3">
      <c r="A16" s="13">
        <v>9</v>
      </c>
      <c r="B16" s="1" t="s">
        <v>357</v>
      </c>
      <c r="C16" s="15" t="s">
        <v>176</v>
      </c>
      <c r="D16" s="15" t="s">
        <v>341</v>
      </c>
      <c r="E16" s="1" t="s">
        <v>358</v>
      </c>
      <c r="F16" s="15" t="s">
        <v>40</v>
      </c>
      <c r="G16" s="15" t="s">
        <v>40</v>
      </c>
      <c r="H16" s="15">
        <v>2011</v>
      </c>
      <c r="I16" s="1" t="s">
        <v>44</v>
      </c>
      <c r="J16" s="25">
        <v>105</v>
      </c>
      <c r="K16" s="22">
        <v>80</v>
      </c>
      <c r="L16" s="54">
        <v>60</v>
      </c>
      <c r="M16" s="22">
        <v>0</v>
      </c>
      <c r="N16" s="22">
        <v>0</v>
      </c>
      <c r="O16" s="22">
        <v>20</v>
      </c>
      <c r="P16" s="22">
        <v>30</v>
      </c>
      <c r="Q16" s="22">
        <v>135</v>
      </c>
      <c r="R16" s="56">
        <v>115</v>
      </c>
      <c r="S16" s="22">
        <v>145</v>
      </c>
      <c r="T16" s="62">
        <v>70</v>
      </c>
      <c r="U16" s="121">
        <v>290</v>
      </c>
      <c r="V16" s="61">
        <v>288</v>
      </c>
      <c r="W16" s="56">
        <v>46</v>
      </c>
      <c r="X16" s="67">
        <v>30</v>
      </c>
      <c r="Y16" s="58">
        <v>42</v>
      </c>
      <c r="Z16" s="56">
        <v>30</v>
      </c>
      <c r="AA16" s="25">
        <v>70</v>
      </c>
      <c r="AB16" s="54">
        <v>250</v>
      </c>
      <c r="AC16" s="57">
        <v>95</v>
      </c>
      <c r="AD16" s="22">
        <v>415</v>
      </c>
      <c r="AE16" s="56">
        <v>95</v>
      </c>
      <c r="AF16" s="59">
        <v>0</v>
      </c>
      <c r="AG16" s="67">
        <v>0</v>
      </c>
      <c r="AH16">
        <f t="shared" si="0"/>
        <v>2411</v>
      </c>
    </row>
    <row r="17" spans="1:34" ht="18.75" thickBot="1" x14ac:dyDescent="0.3">
      <c r="A17" s="77">
        <v>10</v>
      </c>
      <c r="B17" s="1" t="s">
        <v>359</v>
      </c>
      <c r="C17" s="15" t="s">
        <v>176</v>
      </c>
      <c r="D17" s="15" t="s">
        <v>341</v>
      </c>
      <c r="E17" s="1" t="s">
        <v>360</v>
      </c>
      <c r="F17" s="15" t="s">
        <v>40</v>
      </c>
      <c r="G17" s="15" t="s">
        <v>40</v>
      </c>
      <c r="H17" s="15">
        <v>2019</v>
      </c>
      <c r="I17" s="1" t="s">
        <v>44</v>
      </c>
      <c r="J17" s="25">
        <v>60</v>
      </c>
      <c r="K17" s="22">
        <v>231</v>
      </c>
      <c r="L17" s="54">
        <v>129</v>
      </c>
      <c r="M17" s="22">
        <v>20</v>
      </c>
      <c r="N17" s="22">
        <v>85</v>
      </c>
      <c r="O17" s="22">
        <v>70</v>
      </c>
      <c r="P17" s="22">
        <v>235</v>
      </c>
      <c r="Q17" s="55">
        <v>255</v>
      </c>
      <c r="R17" s="56">
        <v>162</v>
      </c>
      <c r="S17" s="22">
        <v>120</v>
      </c>
      <c r="T17" s="62">
        <v>170</v>
      </c>
      <c r="U17" s="121">
        <v>315</v>
      </c>
      <c r="V17" s="61">
        <v>368</v>
      </c>
      <c r="W17" s="56">
        <v>66</v>
      </c>
      <c r="X17" s="67">
        <v>195</v>
      </c>
      <c r="Y17" s="58">
        <v>80</v>
      </c>
      <c r="Z17" s="56">
        <v>70</v>
      </c>
      <c r="AA17" s="25">
        <v>60</v>
      </c>
      <c r="AB17" s="54">
        <v>400</v>
      </c>
      <c r="AC17" s="57">
        <v>115</v>
      </c>
      <c r="AD17" s="22">
        <v>743</v>
      </c>
      <c r="AE17" s="56">
        <v>115</v>
      </c>
      <c r="AF17" s="59">
        <v>30</v>
      </c>
      <c r="AG17" s="67">
        <v>0</v>
      </c>
      <c r="AH17">
        <f t="shared" si="0"/>
        <v>4094</v>
      </c>
    </row>
    <row r="18" spans="1:34" ht="18.75" thickBot="1" x14ac:dyDescent="0.3">
      <c r="A18" s="152" t="s">
        <v>336</v>
      </c>
      <c r="B18" s="153"/>
      <c r="C18" s="153"/>
      <c r="D18" s="153"/>
      <c r="E18" s="153"/>
      <c r="F18" s="153"/>
      <c r="G18" s="153"/>
      <c r="H18" s="153"/>
      <c r="I18" s="154"/>
      <c r="J18" s="25"/>
      <c r="K18" s="22">
        <v>0</v>
      </c>
      <c r="L18" s="54">
        <v>0</v>
      </c>
      <c r="M18" s="22">
        <v>0</v>
      </c>
      <c r="N18" s="22">
        <v>0</v>
      </c>
      <c r="O18" s="10"/>
      <c r="P18" s="22">
        <v>0</v>
      </c>
      <c r="Q18" s="10"/>
      <c r="R18" s="56">
        <v>0</v>
      </c>
      <c r="S18" s="22">
        <v>0</v>
      </c>
      <c r="T18" s="62">
        <v>0</v>
      </c>
      <c r="U18" s="121"/>
      <c r="V18" s="61">
        <v>0</v>
      </c>
      <c r="W18" s="56">
        <v>0</v>
      </c>
      <c r="X18" s="67"/>
      <c r="Y18" s="58"/>
      <c r="Z18" s="11"/>
      <c r="AA18" s="10"/>
      <c r="AB18" s="54">
        <v>0</v>
      </c>
      <c r="AC18" s="57">
        <v>0</v>
      </c>
      <c r="AD18" s="22">
        <v>0</v>
      </c>
      <c r="AE18" s="56">
        <v>0</v>
      </c>
      <c r="AF18" s="59"/>
      <c r="AG18" s="67"/>
      <c r="AH18">
        <f t="shared" si="0"/>
        <v>0</v>
      </c>
    </row>
    <row r="19" spans="1:34" ht="18.75" thickBot="1" x14ac:dyDescent="0.3">
      <c r="A19" s="13">
        <v>11</v>
      </c>
      <c r="B19" s="1" t="s">
        <v>361</v>
      </c>
      <c r="C19" s="15" t="s">
        <v>176</v>
      </c>
      <c r="D19" s="15" t="s">
        <v>341</v>
      </c>
      <c r="E19" s="1" t="s">
        <v>362</v>
      </c>
      <c r="F19" s="15" t="s">
        <v>40</v>
      </c>
      <c r="G19" s="15" t="s">
        <v>40</v>
      </c>
      <c r="H19" s="15">
        <v>2019</v>
      </c>
      <c r="I19" s="1" t="s">
        <v>44</v>
      </c>
      <c r="J19" s="25">
        <v>117</v>
      </c>
      <c r="K19" s="22">
        <v>155</v>
      </c>
      <c r="L19" s="54">
        <v>125</v>
      </c>
      <c r="M19" s="22">
        <v>25</v>
      </c>
      <c r="N19" s="22">
        <v>80</v>
      </c>
      <c r="O19" s="22">
        <v>65</v>
      </c>
      <c r="P19" s="22">
        <v>200</v>
      </c>
      <c r="Q19" s="55">
        <v>255</v>
      </c>
      <c r="R19" s="56">
        <v>162</v>
      </c>
      <c r="S19" s="22">
        <v>150</v>
      </c>
      <c r="T19" s="62">
        <v>70</v>
      </c>
      <c r="U19" s="121">
        <v>355</v>
      </c>
      <c r="V19" s="61">
        <v>343</v>
      </c>
      <c r="W19" s="56">
        <v>66</v>
      </c>
      <c r="X19" s="67">
        <v>265</v>
      </c>
      <c r="Y19" s="58">
        <v>105</v>
      </c>
      <c r="Z19" s="56">
        <v>80</v>
      </c>
      <c r="AA19" s="25">
        <v>60</v>
      </c>
      <c r="AB19" s="54">
        <v>365</v>
      </c>
      <c r="AC19" s="57">
        <v>105</v>
      </c>
      <c r="AD19" s="22">
        <v>778</v>
      </c>
      <c r="AE19" s="56">
        <v>110</v>
      </c>
      <c r="AF19" s="59">
        <v>30</v>
      </c>
      <c r="AG19" s="67">
        <v>0</v>
      </c>
      <c r="AH19">
        <f t="shared" si="0"/>
        <v>4066</v>
      </c>
    </row>
  </sheetData>
  <mergeCells count="7">
    <mergeCell ref="A18:I18"/>
    <mergeCell ref="A1:I1"/>
    <mergeCell ref="A3:I3"/>
    <mergeCell ref="A6:I6"/>
    <mergeCell ref="A9:I9"/>
    <mergeCell ref="A12:I12"/>
    <mergeCell ref="A14:I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PP</vt:lpstr>
      <vt:lpstr>I</vt:lpstr>
      <vt:lpstr>II</vt:lpstr>
      <vt:lpstr>III</vt:lpstr>
      <vt:lpstr>IV</vt:lpstr>
      <vt:lpstr>V</vt:lpstr>
      <vt:lpstr>VI</vt:lpstr>
      <vt:lpstr>VII</vt:lpstr>
      <vt:lpstr>VIII</vt:lpstr>
      <vt:lpstr>IX</vt:lpstr>
      <vt:lpstr>X</vt:lpstr>
      <vt:lpstr>XI</vt:lpstr>
      <vt:lpstr>XII</vt:lpstr>
      <vt:lpstr>Rigzhun IX-XII</vt:lpstr>
      <vt:lpstr>General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2022-06-07T03:37:40Z</dcterms:modified>
</cp:coreProperties>
</file>