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435"/>
  </bookViews>
  <sheets>
    <sheet name="Class PP" sheetId="1" r:id="rId1"/>
    <sheet name="Class II" sheetId="2" r:id="rId2"/>
    <sheet name="Class III" sheetId="3" r:id="rId3"/>
    <sheet name="Class VI" sheetId="4" r:id="rId4"/>
    <sheet name="Class VII" sheetId="5" r:id="rId5"/>
    <sheet name="Class VIII" sheetId="6" r:id="rId6"/>
    <sheet name="Class IX" sheetId="7" r:id="rId7"/>
    <sheet name="Class X" sheetId="8" r:id="rId8"/>
    <sheet name="Class XI" sheetId="9" r:id="rId9"/>
    <sheet name="Class XII" sheetId="10" r:id="rId10"/>
    <sheet name="General" sheetId="11" r:id="rId11"/>
  </sheets>
  <calcPr calcId="124519"/>
  <extLst>
    <ext uri="GoogleSheetsCustomDataVersion1">
      <go:sheetsCustomData xmlns:go="http://customooxmlschemas.google.com/" r:id="rId15" roundtripDataSignature="AMtx7mghrjyb8PfRowio9XHXDmFaER5Kcw=="/>
    </ext>
  </extLst>
</workbook>
</file>

<file path=xl/calcChain.xml><?xml version="1.0" encoding="utf-8"?>
<calcChain xmlns="http://schemas.openxmlformats.org/spreadsheetml/2006/main">
  <c r="AI5" i="6"/>
  <c r="AI8" i="8"/>
  <c r="AI5" i="5"/>
  <c r="AI61" i="11" l="1"/>
  <c r="AI60"/>
  <c r="AI59"/>
  <c r="AI57"/>
  <c r="AI56"/>
  <c r="AI55"/>
  <c r="AI54"/>
  <c r="AI53"/>
  <c r="AI52"/>
  <c r="AI51"/>
  <c r="AI50"/>
  <c r="AI49"/>
  <c r="AI48"/>
  <c r="AI47"/>
  <c r="AI46"/>
  <c r="AI45"/>
  <c r="AI44"/>
  <c r="AI43"/>
  <c r="AI42"/>
  <c r="AI41"/>
  <c r="AI40"/>
  <c r="AI39"/>
  <c r="AI38"/>
  <c r="AI37"/>
  <c r="AI36"/>
  <c r="AI35"/>
  <c r="AI34"/>
  <c r="AI33"/>
  <c r="AI32"/>
  <c r="AI31"/>
  <c r="AI30"/>
  <c r="AI29"/>
  <c r="AI27"/>
  <c r="AI25"/>
  <c r="AI23"/>
  <c r="AI21"/>
  <c r="AI19"/>
  <c r="AI18"/>
  <c r="AI17"/>
  <c r="AC16"/>
  <c r="AI16"/>
  <c r="AI15"/>
  <c r="AI14"/>
  <c r="AI13"/>
  <c r="AI11"/>
  <c r="AI10"/>
  <c r="AI9"/>
  <c r="AI8"/>
  <c r="AI7"/>
  <c r="AI6"/>
  <c r="AI5"/>
  <c r="AI4"/>
  <c r="D21" i="10"/>
  <c r="AJ18"/>
  <c r="AJ17"/>
  <c r="AJ15"/>
  <c r="AJ14"/>
  <c r="AJ12"/>
  <c r="AJ10"/>
  <c r="AJ8"/>
  <c r="AJ6"/>
  <c r="AJ4"/>
  <c r="D18" i="9"/>
  <c r="AI15"/>
  <c r="AI13"/>
  <c r="AI12"/>
  <c r="AI10"/>
  <c r="AI8"/>
  <c r="AI6"/>
  <c r="AI4"/>
  <c r="E13" i="8"/>
  <c r="AI10"/>
  <c r="AI6"/>
  <c r="AI4"/>
  <c r="D9" i="7"/>
  <c r="AI6"/>
  <c r="AI4"/>
  <c r="D8" i="6"/>
  <c r="AI4"/>
  <c r="F8" i="5"/>
  <c r="AI4"/>
  <c r="AI7" i="4"/>
  <c r="AI6"/>
  <c r="AI5"/>
  <c r="AI4"/>
  <c r="AI6" i="3"/>
  <c r="AI5"/>
  <c r="AI4"/>
  <c r="E7" i="2"/>
  <c r="AI4"/>
  <c r="F7" i="1"/>
  <c r="AI4"/>
</calcChain>
</file>

<file path=xl/sharedStrings.xml><?xml version="1.0" encoding="utf-8"?>
<sst xmlns="http://schemas.openxmlformats.org/spreadsheetml/2006/main" count="1181" uniqueCount="368">
  <si>
    <t>Sl No</t>
  </si>
  <si>
    <t>Title of Books</t>
  </si>
  <si>
    <t>Category</t>
  </si>
  <si>
    <t>Class</t>
  </si>
  <si>
    <t>ISBN</t>
  </si>
  <si>
    <t>Author</t>
  </si>
  <si>
    <t>Publisher</t>
  </si>
  <si>
    <t>Year of Latest Edition</t>
  </si>
  <si>
    <t>Issue Policy</t>
  </si>
  <si>
    <t>Bumthang</t>
  </si>
  <si>
    <t>Chhukha</t>
  </si>
  <si>
    <t>Dagana</t>
  </si>
  <si>
    <t>Gasa</t>
  </si>
  <si>
    <t>Haa</t>
  </si>
  <si>
    <t>Lhuntse</t>
  </si>
  <si>
    <t>Mongar</t>
  </si>
  <si>
    <t>Paro</t>
  </si>
  <si>
    <t>Pema Gatshel</t>
  </si>
  <si>
    <t>Punakha</t>
  </si>
  <si>
    <t>Phuntsholing</t>
  </si>
  <si>
    <t>Samtse</t>
  </si>
  <si>
    <t>Samdrupjongkhar</t>
  </si>
  <si>
    <t>Sarpang</t>
  </si>
  <si>
    <t>Trongsa</t>
  </si>
  <si>
    <t>Thimphu</t>
  </si>
  <si>
    <t>Trashigang</t>
  </si>
  <si>
    <t>Trashiyangtse</t>
  </si>
  <si>
    <t>Tsirang</t>
  </si>
  <si>
    <t>Wangduephodrang</t>
  </si>
  <si>
    <t>Zhemgang</t>
  </si>
  <si>
    <t>Thimphu Thromdey</t>
  </si>
  <si>
    <t>Phuntsholing Thromdey</t>
  </si>
  <si>
    <t>Gelephu Thromdey</t>
  </si>
  <si>
    <t>Samdrupjongkhar Thormdey</t>
  </si>
  <si>
    <t>(ENGLISH ) Outside Publications</t>
  </si>
  <si>
    <t>Good Habits</t>
  </si>
  <si>
    <t>SR</t>
  </si>
  <si>
    <t>PP</t>
  </si>
  <si>
    <t>81-7686-037-9</t>
  </si>
  <si>
    <t>Early Childhood Publications (International) Pvt. Ltd. Singapore (India: Sai Early learners Pvt. Ltd.)</t>
  </si>
  <si>
    <t>3 copies per school below 5 section and 5 copies per school above 5 sections</t>
  </si>
  <si>
    <t>TB (Textbook), TG (Teacher's Guide), WB (Workbook), AB (Activity Book), R (Reader), SR (Supplementary Reader), RF (Reference), D (Dictionary), TLM (Teaching Learning Materials), OM (Outline Map), WM (Wall Map), G (Globe), AT (Atlas), NF (National Flag), TS (Toposheet), C (Certificate), SYL (Syllabus)</t>
  </si>
  <si>
    <t>List confirmed by respective Curriculum Developers on</t>
  </si>
  <si>
    <t xml:space="preserve">English (Sangay Tshering)                               </t>
  </si>
  <si>
    <t>Dzongkha (Tenzin Dorji)</t>
  </si>
  <si>
    <t>Mathematics (Tashi Dhendup)</t>
  </si>
  <si>
    <t>Health and Physical Education (Dr. Dawa Gyeltshen)</t>
  </si>
  <si>
    <t>Art Education (Sonam Tshering)</t>
  </si>
  <si>
    <t>Chief Programme Officer, Instructional Media Division (Ugyen Dorji)</t>
  </si>
  <si>
    <r>
      <rPr>
        <sz val="20"/>
        <color theme="1"/>
        <rFont val="Webdings"/>
        <family val="1"/>
        <charset val="2"/>
      </rPr>
      <t>U</t>
    </r>
    <r>
      <rPr>
        <b/>
        <i/>
        <sz val="8"/>
        <color theme="1"/>
        <rFont val="Arial Narrow"/>
        <family val="2"/>
      </rPr>
      <t xml:space="preserve"> </t>
    </r>
    <r>
      <rPr>
        <b/>
        <i/>
        <sz val="11"/>
        <color theme="1"/>
        <rFont val="Arial Narrow"/>
        <family val="2"/>
      </rPr>
      <t xml:space="preserve">Please check the General section, after the Rigzhung Stream, for the list of curriculum materials that are required for more than one class level. </t>
    </r>
  </si>
  <si>
    <t>(ENGLISH) Outside Publication</t>
  </si>
  <si>
    <t>The Jungle Book</t>
  </si>
  <si>
    <t>II</t>
  </si>
  <si>
    <t>81-8275-339-2</t>
  </si>
  <si>
    <t>Edited by Shilpi &amp; Deepti</t>
  </si>
  <si>
    <t>My Kids World Publications India</t>
  </si>
  <si>
    <t>English (Sangay Tshering)</t>
  </si>
  <si>
    <r>
      <rPr>
        <sz val="20"/>
        <color theme="1"/>
        <rFont val="Webdings"/>
        <family val="1"/>
        <charset val="2"/>
      </rPr>
      <t>U</t>
    </r>
    <r>
      <rPr>
        <b/>
        <i/>
        <sz val="8"/>
        <color theme="1"/>
        <rFont val="Arial Narrow"/>
        <family val="2"/>
      </rPr>
      <t xml:space="preserve"> </t>
    </r>
    <r>
      <rPr>
        <b/>
        <i/>
        <sz val="11"/>
        <color theme="1"/>
        <rFont val="Arial Narrow"/>
        <family val="2"/>
      </rPr>
      <t xml:space="preserve">Please check the General section, after the Rigzhung Stream, for the list of curriculum materials that are required for more than one class level. </t>
    </r>
  </si>
  <si>
    <t>(ENGLISH) Outside  Publications</t>
  </si>
  <si>
    <t>Stella and Her Story Book (All Set to Read phonic Reader Level 3)</t>
  </si>
  <si>
    <t>R</t>
  </si>
  <si>
    <t>III</t>
  </si>
  <si>
    <t>978-93-85273-85-8</t>
  </si>
  <si>
    <t>Om Books International</t>
  </si>
  <si>
    <t xml:space="preserve">1 copy between 2 students </t>
  </si>
  <si>
    <t>Nightingle</t>
  </si>
  <si>
    <t>978-1603-466653</t>
  </si>
  <si>
    <t>Macaw Books</t>
  </si>
  <si>
    <t>Sugar Bakes Cupcakes (All Set to Reader Level 3)</t>
  </si>
  <si>
    <t>978-93-84625-09-2</t>
  </si>
  <si>
    <t>List confirmed by respective Curriculum Developers on  3/9/2021</t>
  </si>
  <si>
    <r>
      <rPr>
        <sz val="12"/>
        <color theme="1"/>
        <rFont val="Times New Roman"/>
        <family val="1"/>
      </rPr>
      <t>U</t>
    </r>
    <r>
      <rPr>
        <b/>
        <i/>
        <sz val="12"/>
        <color theme="1"/>
        <rFont val="Times New Roman"/>
        <family val="1"/>
      </rPr>
      <t xml:space="preserve"> Please check the General section, after the Rigzhung Stream, for the list of curriculum materials that are required for more than one class level. </t>
    </r>
  </si>
  <si>
    <t>(SOCIAL STUDIES) Outside Publications</t>
  </si>
  <si>
    <t>Geography for Class 6</t>
  </si>
  <si>
    <t>RF</t>
  </si>
  <si>
    <t>VI</t>
  </si>
  <si>
    <t>81-7633-014-0</t>
  </si>
  <si>
    <t>K.K.Maltiar, S.R. Maltiar</t>
  </si>
  <si>
    <t>Bharati Bhawan</t>
  </si>
  <si>
    <t>Exploring Geography Book I</t>
  </si>
  <si>
    <t>81-209-0267-X</t>
  </si>
  <si>
    <t>J.K.Bhatnagar</t>
  </si>
  <si>
    <t>Pitambar Publisher</t>
  </si>
  <si>
    <t>Discover Geography Class 6</t>
  </si>
  <si>
    <t>978-81-250-6329-2</t>
  </si>
  <si>
    <t>J. Balagopal</t>
  </si>
  <si>
    <t>Orient Longman Pvt. Ltd.</t>
  </si>
  <si>
    <t>A Text Book of Geography 6</t>
  </si>
  <si>
    <t>Rita Rajen</t>
  </si>
  <si>
    <t>General Printers and Publishers</t>
  </si>
  <si>
    <t>List confirmed by respective Curriculum Developers  on 3/9/2021</t>
  </si>
  <si>
    <t>Social Studies (Dorji Tshewang)</t>
  </si>
  <si>
    <t>Science (Wangchuk)</t>
  </si>
  <si>
    <t>Chief Programme Officer,  Instructional Media Division (Ugyen Dorji)</t>
  </si>
  <si>
    <r>
      <rPr>
        <sz val="12"/>
        <color theme="1"/>
        <rFont val="Times New Roman"/>
        <family val="1"/>
      </rPr>
      <t>U</t>
    </r>
    <r>
      <rPr>
        <b/>
        <i/>
        <sz val="12"/>
        <color theme="1"/>
        <rFont val="Times New Roman"/>
        <family val="1"/>
      </rPr>
      <t xml:space="preserve"> Please check the General section, after the Rigzhung Stream, for the list of curriculum materials that are required for more than one class level. </t>
    </r>
  </si>
  <si>
    <t>(GEOGRAPHY) Outside Publications</t>
  </si>
  <si>
    <t>Exploring Geography Book II</t>
  </si>
  <si>
    <t>VII</t>
  </si>
  <si>
    <t>81-209-0268-8</t>
  </si>
  <si>
    <t>J.K. Bhatnagar</t>
  </si>
  <si>
    <t>Pitambar Publishing Co. (P) Ltd.</t>
  </si>
  <si>
    <t>Modern Geography Book II</t>
  </si>
  <si>
    <t>81-209-0121-5</t>
  </si>
  <si>
    <t>J. Fustle</t>
  </si>
  <si>
    <t>English (Amber Rai)</t>
  </si>
  <si>
    <t>Dzongkha (Dorji)</t>
  </si>
  <si>
    <t>Mathematics (Geewanath Sharma)</t>
  </si>
  <si>
    <t>History  (Thukten Jamtsho)</t>
  </si>
  <si>
    <t>Geography (Norbu Wangchuk)</t>
  </si>
  <si>
    <r>
      <rPr>
        <sz val="12"/>
        <color theme="1"/>
        <rFont val="Arial"/>
        <family val="2"/>
      </rPr>
      <t>U</t>
    </r>
    <r>
      <rPr>
        <b/>
        <i/>
        <sz val="12"/>
        <color theme="1"/>
        <rFont val="Arial"/>
        <family val="2"/>
      </rPr>
      <t xml:space="preserve"> Please check the General section, after the Rigzhung Stream, for the list of curriculum materials that are required for more than one class level. </t>
    </r>
  </si>
  <si>
    <t>Exploring Geography Book III</t>
  </si>
  <si>
    <t>VIII</t>
  </si>
  <si>
    <t>81-209-0269-6</t>
  </si>
  <si>
    <t>Modern Geography Book III</t>
  </si>
  <si>
    <t>81-209-0122-3</t>
  </si>
  <si>
    <r>
      <rPr>
        <sz val="12"/>
        <color theme="1"/>
        <rFont val="Times New Roman"/>
        <family val="1"/>
      </rPr>
      <t>U</t>
    </r>
    <r>
      <rPr>
        <b/>
        <i/>
        <sz val="12"/>
        <color theme="1"/>
        <rFont val="Times New Roman"/>
        <family val="1"/>
      </rPr>
      <t xml:space="preserve"> Please check the General section, after the Rigzhung Stream, for the list of curriculum materials that are required for more than one class level. </t>
    </r>
  </si>
  <si>
    <t>(ICT) Outside Publications</t>
  </si>
  <si>
    <t>Literacy with ICT, Textbook for Class IX</t>
  </si>
  <si>
    <t>TB</t>
  </si>
  <si>
    <t>IX</t>
  </si>
  <si>
    <t>978-93-5119-877-2</t>
  </si>
  <si>
    <t>Vikas Gupta</t>
  </si>
  <si>
    <t>Wiely India Pvt. Ltd.</t>
  </si>
  <si>
    <t xml:space="preserve">1 Copy per student </t>
  </si>
  <si>
    <t>(CHEMISTRY) Outside Publications</t>
  </si>
  <si>
    <t>A Textbook of Chemistry</t>
  </si>
  <si>
    <t>978-9350374086</t>
  </si>
  <si>
    <t>N.K Sharma</t>
  </si>
  <si>
    <t>Macmillan Publishers India Pvt. Ltd.</t>
  </si>
  <si>
    <t>List confirmed by respective Curriculum Developers  on</t>
  </si>
  <si>
    <t xml:space="preserve">Economics    (Ugyen Lhuendup)                                      </t>
  </si>
  <si>
    <t>Chemistry/Physics/Biology (Bhoj Raj Rai/Karma Dorji/ Phuntsho Norbu)</t>
  </si>
  <si>
    <t>Agriculture (Karma Dorji)</t>
  </si>
  <si>
    <t xml:space="preserve"> Media studies (Ugyen Lhundup)</t>
  </si>
  <si>
    <r>
      <rPr>
        <sz val="12"/>
        <color theme="1"/>
        <rFont val="Times New Roman"/>
        <family val="1"/>
      </rPr>
      <t>U</t>
    </r>
    <r>
      <rPr>
        <b/>
        <i/>
        <sz val="12"/>
        <color theme="1"/>
        <rFont val="Times New Roman"/>
        <family val="1"/>
      </rPr>
      <t xml:space="preserve"> Please check the General section, after the Rigzhung Stream, for the list of curriculum materials that are required for more than one class level. </t>
    </r>
  </si>
  <si>
    <t>(HISTORY) Outside Publications</t>
  </si>
  <si>
    <t>Indian History &amp; World Development Since 1945, Classes IX &amp; X</t>
  </si>
  <si>
    <t xml:space="preserve"> X</t>
  </si>
  <si>
    <t>0-19-56-5690-3</t>
  </si>
  <si>
    <t>Manjistha Bose</t>
  </si>
  <si>
    <t>Oxford University Press</t>
  </si>
  <si>
    <t>1 copy per student</t>
  </si>
  <si>
    <t>A Textbook of Geography 10</t>
  </si>
  <si>
    <t>X</t>
  </si>
  <si>
    <t>81-7659-002-9</t>
  </si>
  <si>
    <t>Rita Rajan</t>
  </si>
  <si>
    <t>General Publishers &amp; Publishers</t>
  </si>
  <si>
    <t>Literacy with ICT, Textbook for Class X</t>
  </si>
  <si>
    <t>978-93-5119-878-9</t>
  </si>
  <si>
    <t>(ECONOMICS) Outside Publications</t>
  </si>
  <si>
    <t>ICSE Economics, Class X</t>
  </si>
  <si>
    <t>81-7764-730-X</t>
  </si>
  <si>
    <t>Sampat Mukerjee</t>
  </si>
  <si>
    <t>Allied Publisher Pvt. Ltd.</t>
  </si>
  <si>
    <t xml:space="preserve">List confirmed by respective Curriculum Developers on </t>
  </si>
  <si>
    <t xml:space="preserve">Economics  (Ugyen Lhuendup)                           </t>
  </si>
  <si>
    <t>Chemistry/Physics/Biology (Bhoj Raj Rai/ Karma Dorji/ Phuntsho Norbu)</t>
  </si>
  <si>
    <t>Agriculture  (Karma Dorji)</t>
  </si>
  <si>
    <t>(MATHEMATICS) Outside Publications</t>
  </si>
  <si>
    <t>BHSEC Mathematics Book I 
For class XI Students of Bhutan</t>
  </si>
  <si>
    <t>XI</t>
  </si>
  <si>
    <t>978-81-219-3259-2</t>
  </si>
  <si>
    <t>O.P.Malhotra, S.K Gupta</t>
  </si>
  <si>
    <t>S. Chand &amp; Company Ltd.</t>
  </si>
  <si>
    <t xml:space="preserve">1 copy per student </t>
  </si>
  <si>
    <t>(PHYSICS) Outside  Publications</t>
  </si>
  <si>
    <t>Fundamentals of Physics</t>
  </si>
  <si>
    <t>978-81-265-6442-2</t>
  </si>
  <si>
    <t>Halliday, Resnik, Walker (Adaptations)</t>
  </si>
  <si>
    <t>978-9350374093</t>
  </si>
  <si>
    <t>R.L. Madan, N.K Sharma</t>
  </si>
  <si>
    <t>(BIOLOGY) Outside Publications</t>
  </si>
  <si>
    <t>Srijan Biology</t>
  </si>
  <si>
    <t>978-81-8401-619-2</t>
  </si>
  <si>
    <t>Dr. Veer Bala Rastogi</t>
  </si>
  <si>
    <t>Srijan Publisher Pvt. Ltd</t>
  </si>
  <si>
    <t>ISC Geography Class XI</t>
  </si>
  <si>
    <t>978-93-272-1091-0</t>
  </si>
  <si>
    <t>D R Khullar</t>
  </si>
  <si>
    <t>Kalyani Publishers</t>
  </si>
  <si>
    <t>Principles of Physical Geography</t>
  </si>
  <si>
    <t>81-219-0258-4</t>
  </si>
  <si>
    <t>A Das Gupta, A N Kapoor</t>
  </si>
  <si>
    <t>ISC Economics for Class XI</t>
  </si>
  <si>
    <t>978-93-272-635-10</t>
  </si>
  <si>
    <t>R.K.Lekhi</t>
  </si>
  <si>
    <t>Economics  (Ugyen Lhuendup)</t>
  </si>
  <si>
    <t>Commerce/Accountancy   (Tashi Zangpo)</t>
  </si>
  <si>
    <t>Agriculture &amp; Media studies  (Karma Dorji)</t>
  </si>
  <si>
    <t>Media studies   (Ugyen Lhundup)</t>
  </si>
  <si>
    <r>
      <rPr>
        <sz val="12"/>
        <color theme="1"/>
        <rFont val="Times New Roman"/>
        <family val="1"/>
      </rPr>
      <t>U</t>
    </r>
    <r>
      <rPr>
        <b/>
        <i/>
        <sz val="12"/>
        <color theme="1"/>
        <rFont val="Times New Roman"/>
        <family val="1"/>
      </rPr>
      <t xml:space="preserve"> Please check the General section, after the Rigzhung Stream, for the list of curriculum materials that are required for more than one class level. </t>
    </r>
  </si>
  <si>
    <t>Remarks</t>
  </si>
  <si>
    <t>BHSEC Mathematics, Book II 
For Class XII Students of Bhutan</t>
  </si>
  <si>
    <t>XII</t>
  </si>
  <si>
    <t>978-81-219-3579-1</t>
  </si>
  <si>
    <t>O.P.Malhotra S.K Gupta</t>
  </si>
  <si>
    <t>978-81-265-6986-1</t>
  </si>
  <si>
    <t>Halliday,Resnik, Walker (Adaptations)</t>
  </si>
  <si>
    <t>Bhutan edition</t>
  </si>
  <si>
    <t>Chemistry for Class XII</t>
  </si>
  <si>
    <t>978-935253-189-9</t>
  </si>
  <si>
    <t>R. D. Madan</t>
  </si>
  <si>
    <t>978-93-85954-03-0</t>
  </si>
  <si>
    <t>ISC Geography Class XII</t>
  </si>
  <si>
    <t>978-93-5359-030-7</t>
  </si>
  <si>
    <t>Frank ISC Economics, Class XII</t>
  </si>
  <si>
    <t>978-93-87914-53-7</t>
  </si>
  <si>
    <t>D K Sethi, U Andrews</t>
  </si>
  <si>
    <t>Frank Bros. &amp; Co. (Publishers) Ltd.</t>
  </si>
  <si>
    <t>ISC Economics for Class XII</t>
  </si>
  <si>
    <t>978-93-272-7335-9</t>
  </si>
  <si>
    <t>R.K. Lekhi and Kusum</t>
  </si>
  <si>
    <t>(COMMERCE) Outside Publications</t>
  </si>
  <si>
    <t>A Complete Course in ISC Commerce Vol. II for Class XII</t>
  </si>
  <si>
    <t>978-81-209-1546-6</t>
  </si>
  <si>
    <t>R.P. Maheshwari</t>
  </si>
  <si>
    <t>Pitambar Publishing Co. Pvt. Ltd</t>
  </si>
  <si>
    <t>ISC Tulsian's Commerce for Class XII</t>
  </si>
  <si>
    <t>P.C.Tulsian, S.D Tulsian</t>
  </si>
  <si>
    <t>Ratna Sagar P. Ltd.</t>
  </si>
  <si>
    <t>History   (Thukten Jamtsho)</t>
  </si>
  <si>
    <t xml:space="preserve">Economics (Ugyen Lhuendup)    </t>
  </si>
  <si>
    <t xml:space="preserve">Commerce/Accountancy  (Tashi Zangpo)       </t>
  </si>
  <si>
    <r>
      <rPr>
        <sz val="12"/>
        <color theme="1"/>
        <rFont val="Times New Roman"/>
        <family val="1"/>
      </rPr>
      <t>U</t>
    </r>
    <r>
      <rPr>
        <b/>
        <i/>
        <sz val="12"/>
        <color theme="1"/>
        <rFont val="Times New Roman"/>
        <family val="1"/>
      </rPr>
      <t xml:space="preserve"> Please check the General section, after the Rigzhung Stream, for the list of curriculum materials that are required for more than one class level. </t>
    </r>
  </si>
  <si>
    <t>(ENGLISH) Outside Publications</t>
  </si>
  <si>
    <t>The Giver</t>
  </si>
  <si>
    <t>IX-X</t>
  </si>
  <si>
    <t>978-0-00-734176-4</t>
  </si>
  <si>
    <t>Lois Lowry</t>
  </si>
  <si>
    <t>Houghton Mifflin Company, Boston (distribution by Viva Books Pvt Ltd, India)</t>
  </si>
  <si>
    <t>The Merchant of Venice</t>
  </si>
  <si>
    <t>XI &amp; XII</t>
  </si>
  <si>
    <t>0-19-563856-5</t>
  </si>
  <si>
    <t>Edited by Roma Gill</t>
  </si>
  <si>
    <t>OUP</t>
  </si>
  <si>
    <t>Cambridge Advanced Learner's Dictionary</t>
  </si>
  <si>
    <t>D</t>
  </si>
  <si>
    <t>IX - XII</t>
  </si>
  <si>
    <t>978-1-107-50444-8</t>
  </si>
  <si>
    <t>Cambridge University Press</t>
  </si>
  <si>
    <t>5 copies per section</t>
  </si>
  <si>
    <t>Oxford Elementary Learner's Dictionary</t>
  </si>
  <si>
    <t>IV - VI</t>
  </si>
  <si>
    <t>0-19-564047-0</t>
  </si>
  <si>
    <t>Angela Crawley</t>
  </si>
  <si>
    <t>Latest Edition</t>
  </si>
  <si>
    <t>Oxford Student Learner's  Dictionary</t>
  </si>
  <si>
    <t>VII - VIII</t>
  </si>
  <si>
    <t>Miranda Steel</t>
  </si>
  <si>
    <t>International Dictionary of Idioms</t>
  </si>
  <si>
    <t>VII - XII</t>
  </si>
  <si>
    <t>0-0521-68598-2</t>
  </si>
  <si>
    <t>Oxford Practice Grammar</t>
  </si>
  <si>
    <t>IX &amp; X</t>
  </si>
  <si>
    <t>0-19-565472-2</t>
  </si>
  <si>
    <t>Eastwood, John</t>
  </si>
  <si>
    <t>Exploring Grammar in Context: Grammar reference and practice upper-intermediate and advanced</t>
  </si>
  <si>
    <t>978-0-521-68886-4</t>
  </si>
  <si>
    <t>Ronald Carter, et al</t>
  </si>
  <si>
    <r>
      <rPr>
        <sz val="12"/>
        <color theme="1"/>
        <rFont val="Arial"/>
        <family val="2"/>
      </rPr>
      <t>Sets of Pattern Blocks, (</t>
    </r>
    <r>
      <rPr>
        <b/>
        <sz val="12"/>
        <color theme="1"/>
        <rFont val="Arial"/>
        <family val="2"/>
      </rPr>
      <t>Made of</t>
    </r>
    <r>
      <rPr>
        <sz val="12"/>
        <color theme="1"/>
        <rFont val="Arial"/>
        <family val="2"/>
      </rPr>
      <t xml:space="preserve">  </t>
    </r>
    <r>
      <rPr>
        <b/>
        <sz val="12"/>
        <color theme="1"/>
        <rFont val="Arial"/>
        <family val="2"/>
      </rPr>
      <t>wood and in Colour)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(A set to consist of 50 hexagonal blocks, 50 trapezoidal blocks, 50 rhomboidal blocks, 50 square blocks and 50 traingular blocks)</t>
    </r>
  </si>
  <si>
    <t>TLM</t>
  </si>
  <si>
    <t>PP - III</t>
  </si>
  <si>
    <t>NA</t>
  </si>
  <si>
    <t>3 sets per class</t>
  </si>
  <si>
    <r>
      <rPr>
        <sz val="12"/>
        <color theme="1"/>
        <rFont val="Arial"/>
        <family val="2"/>
      </rPr>
      <t>Sets of 3-D Geometrical Shapes, (</t>
    </r>
    <r>
      <rPr>
        <b/>
        <sz val="12"/>
        <color theme="1"/>
        <rFont val="Arial"/>
        <family val="2"/>
      </rPr>
      <t>Made of wood and in Colou</t>
    </r>
    <r>
      <rPr>
        <sz val="12"/>
        <color theme="1"/>
        <rFont val="Arial"/>
        <family val="2"/>
      </rPr>
      <t xml:space="preserve">r) </t>
    </r>
    <r>
      <rPr>
        <i/>
        <sz val="12"/>
        <color theme="1"/>
        <rFont val="Arial"/>
        <family val="2"/>
      </rPr>
      <t>( A set to consist of 5 cylinders, 5 cones, 5 rectangular prisms, 5 triangular prisms, 5 rectangular pyramids, 5 triangular pyramids, 5 spheres)</t>
    </r>
  </si>
  <si>
    <t>Geo-boards (with rubber bands)</t>
  </si>
  <si>
    <t xml:space="preserve"> 10 numbers per class</t>
  </si>
  <si>
    <t>Counters (circular counters in two colours, and made of rubber or plastic)</t>
  </si>
  <si>
    <t>100 numbers per class</t>
  </si>
  <si>
    <t>Linking Cubes (Made of plastics and in various colours)</t>
  </si>
  <si>
    <t>PP - VI</t>
  </si>
  <si>
    <t>300 numbers per class</t>
  </si>
  <si>
    <r>
      <rPr>
        <sz val="12"/>
        <color theme="1"/>
        <rFont val="Arial"/>
        <family val="2"/>
      </rPr>
      <t xml:space="preserve">Sets of Base Ten Blocks </t>
    </r>
    <r>
      <rPr>
        <i/>
        <sz val="12"/>
        <color theme="1"/>
        <rFont val="Arial"/>
        <family val="2"/>
      </rPr>
      <t>(A set to consists of 5 Thousands Block, 20 Hundreds Blocks, 20 Tens Blocks, and 50 Ones Block)</t>
    </r>
  </si>
  <si>
    <t>10 sets per class</t>
  </si>
  <si>
    <t>Dice</t>
  </si>
  <si>
    <t>Oxford Dictionary of Physics</t>
  </si>
  <si>
    <t>978-0-19-882147-2</t>
  </si>
  <si>
    <t>Alan Isaacs</t>
  </si>
  <si>
    <t>Latest edition</t>
  </si>
  <si>
    <t>Oxford Dictionary of Chemistry</t>
  </si>
  <si>
    <t>978-0-19-872282-3</t>
  </si>
  <si>
    <t>Edited by: John Daintith</t>
  </si>
  <si>
    <t>Oxford Dictionary of Biology</t>
  </si>
  <si>
    <t>978-0-19-882148-9</t>
  </si>
  <si>
    <t>ICSE Economics, Class IX</t>
  </si>
  <si>
    <t>Map Reading</t>
  </si>
  <si>
    <t>81-209-0478-8</t>
  </si>
  <si>
    <t>Alexander S. Job</t>
  </si>
  <si>
    <t>Elements of Practical Geography</t>
  </si>
  <si>
    <t>978-81-272-4399-9</t>
  </si>
  <si>
    <t>R L Singh, RPB Singh</t>
  </si>
  <si>
    <t>Human and Economic Geography</t>
  </si>
  <si>
    <t>978-0-19-5828-16-0</t>
  </si>
  <si>
    <t>Goh Cheng Leong, Gillian C. Morgan</t>
  </si>
  <si>
    <t>(MAPS) Outside Publications</t>
  </si>
  <si>
    <t>Name of Item</t>
  </si>
  <si>
    <t>Classes</t>
  </si>
  <si>
    <t>Unit</t>
  </si>
  <si>
    <t>Specification</t>
  </si>
  <si>
    <t>Map of Africa (Physical)</t>
  </si>
  <si>
    <t>WM</t>
  </si>
  <si>
    <t>IV-VIII</t>
  </si>
  <si>
    <t>No.</t>
  </si>
  <si>
    <t>20 X 30 inches, 4C, 220GSM W/F, M/F Art Card lamination</t>
  </si>
  <si>
    <t>1 per school</t>
  </si>
  <si>
    <t>Map of Africa (Political)</t>
  </si>
  <si>
    <t>"</t>
  </si>
  <si>
    <t>Map of Asia (Physical)</t>
  </si>
  <si>
    <t>Map of Asia (Political)</t>
  </si>
  <si>
    <t>Map of Australia (Physical)</t>
  </si>
  <si>
    <t>Map of Australia (Political)</t>
  </si>
  <si>
    <t>Map of Europe (Physical)</t>
  </si>
  <si>
    <t>Map of Europe (Political)</t>
  </si>
  <si>
    <t>Map of N. America (Physical)</t>
  </si>
  <si>
    <t>Map of N. America (Political)</t>
  </si>
  <si>
    <t>Map of S. America (Physical)</t>
  </si>
  <si>
    <t>Map of S. America (Political)</t>
  </si>
  <si>
    <t>Map of India (Physical)</t>
  </si>
  <si>
    <t>Map of India (Political)</t>
  </si>
  <si>
    <t>Map of World Physical</t>
  </si>
  <si>
    <t>Map of World (Political)</t>
  </si>
  <si>
    <t>Outline map of India (100 sheets in a pkt.)</t>
  </si>
  <si>
    <t>OM</t>
  </si>
  <si>
    <t>70 gsm Offset paper, A4, 1/0 in black (100 sheets per packet)</t>
  </si>
  <si>
    <t>3 nos.per student IV-VIII</t>
  </si>
  <si>
    <t>Outline map of Asia (100 sheets in a pkt.)</t>
  </si>
  <si>
    <t>Outline map of Australia (100 sheets in a pkt.)</t>
  </si>
  <si>
    <t>Outline map of Europe (100 sheets in a pkt.)</t>
  </si>
  <si>
    <t>Outline map of N. America (100 sheets in a pkt.)</t>
  </si>
  <si>
    <t>Outline map of S. America (100 sheets in a pkt.)</t>
  </si>
  <si>
    <t>Outline map of World (100 sheets in a pkt.)</t>
  </si>
  <si>
    <t>(GLOBE) Outside Publications</t>
  </si>
  <si>
    <t>Globe (Political)</t>
  </si>
  <si>
    <t>G</t>
  </si>
  <si>
    <t>PP - XII</t>
  </si>
  <si>
    <t>Large Size</t>
  </si>
  <si>
    <t>Globe (Physical)</t>
  </si>
  <si>
    <t>List confirmed by respective Curriculum Developers  on 3/11/2021</t>
  </si>
  <si>
    <t>English (Amber Rai &amp; Sangay Tshering)</t>
  </si>
  <si>
    <t>Dzongkha (Tenzin Dorji &amp; Dorji)</t>
  </si>
  <si>
    <t>Mathematics (Tashi Dendup/Geewanath Sharma)</t>
  </si>
  <si>
    <t xml:space="preserve">Economics  (Ugyen Lhuendup)   </t>
  </si>
  <si>
    <t>Science (Bhoj Raj Rai/ Wangchuk/ Karma Dorji/ Phuntsho Norbu)</t>
  </si>
  <si>
    <t>Civics (Dr. Sonam Chuki)</t>
  </si>
  <si>
    <t>Health &amp; Physical Education (Dr. Dawa Gyeltshen)</t>
  </si>
  <si>
    <t xml:space="preserve">Commerce/Accountancy  (Tashi Zangpo)   </t>
  </si>
  <si>
    <t>Chief Programme Officer, IMD (Ugyen Dorji)</t>
  </si>
  <si>
    <r>
      <rPr>
        <sz val="12"/>
        <color theme="1"/>
        <rFont val="Times New Roman"/>
        <family val="1"/>
      </rPr>
      <t>U</t>
    </r>
    <r>
      <rPr>
        <b/>
        <i/>
        <sz val="12"/>
        <color theme="1"/>
        <rFont val="Times New Roman"/>
        <family val="1"/>
      </rPr>
      <t xml:space="preserve"> Please check the General section, after the Rigzhung Stream, for the list of curriculum materials that are required for more than one class level. </t>
    </r>
  </si>
  <si>
    <t>o</t>
  </si>
  <si>
    <t xml:space="preserve"> </t>
  </si>
  <si>
    <t>Unit Rate (Nu.)</t>
  </si>
  <si>
    <t>Total Amount (Nu.)</t>
  </si>
  <si>
    <t>Price Schedule Form
Book List for Class PP for 2022 Academic Year (OUTSIDE PUBLICATION)</t>
  </si>
  <si>
    <t>Projected Grand Total Amount (Nu.)</t>
  </si>
  <si>
    <t>Price Schedule Form
Book List for Class II for 2022 Academic Year (OUTSIDE PUBLICATION)</t>
  </si>
  <si>
    <t>Price Schedule Form
Book List for Class III for 2022 Academic Year (OUTSIDE PUBLICATION)</t>
  </si>
  <si>
    <t>Price Schedule Form
Book List for Class VI for 2022 Academic Year (OUTSIDE PUBLICATION)</t>
  </si>
  <si>
    <t>Price Schedule Form
 Book List for Class VII for 2022 Academic Year (OUTSIDE PUBLICATION)</t>
  </si>
  <si>
    <t xml:space="preserve"> Price Schedule Form
Book List for Class VIII for 2022 Academic Year (OUTSIDE PUBLICATION)</t>
  </si>
  <si>
    <t>Price Schedule Form
 Book List for Class IX for 2022 Academic Year (OUTSIDE PUBLICATION)</t>
  </si>
  <si>
    <t>(CHEMISTRY) Ooutside Publications</t>
  </si>
  <si>
    <r>
      <rPr>
        <sz val="11"/>
        <color theme="1"/>
        <rFont val="Times New Roman"/>
        <family val="1"/>
      </rPr>
      <t>U</t>
    </r>
    <r>
      <rPr>
        <b/>
        <i/>
        <sz val="11"/>
        <color theme="1"/>
        <rFont val="Times New Roman"/>
        <family val="1"/>
      </rPr>
      <t xml:space="preserve"> Please check the General section, after the Rigzhung Stream, for the list of curriculum materials that are required for more than one class level. </t>
    </r>
  </si>
  <si>
    <t>Price Schedule Form
 Book List for Class X for 2022 Academic Year (OUTSIDE PUBLICATION)</t>
  </si>
  <si>
    <r>
      <t>1 copy per student</t>
    </r>
    <r>
      <rPr>
        <b/>
        <sz val="11"/>
        <color theme="1"/>
        <rFont val="Arial"/>
        <family val="2"/>
      </rPr>
      <t xml:space="preserve"> </t>
    </r>
  </si>
  <si>
    <t>Price Schedule Form
Book List for Class XI for 2022 Academic Year (OUTSIDE PUBLICATION)</t>
  </si>
  <si>
    <t>Price Schedule Form
Book List for Class XII for 2022 Academic Year (OUTSIDE PUBLICATION)</t>
  </si>
  <si>
    <t>Price Schedule Form
General Book List and Other Curriculum Materials for 2022 Academic Year (OUTSIDE PUBLICATION)</t>
  </si>
  <si>
    <t>Total Compiled Requisitions</t>
  </si>
</sst>
</file>

<file path=xl/styles.xml><?xml version="1.0" encoding="utf-8"?>
<styleSheet xmlns="http://schemas.openxmlformats.org/spreadsheetml/2006/main">
  <fonts count="55">
    <font>
      <sz val="11"/>
      <color theme="1"/>
      <name val="Arial"/>
    </font>
    <font>
      <sz val="11"/>
      <name val="Arial"/>
      <family val="2"/>
    </font>
    <font>
      <b/>
      <sz val="12"/>
      <color theme="1"/>
      <name val="Arial"/>
      <family val="2"/>
    </font>
    <font>
      <b/>
      <sz val="12"/>
      <color rgb="FF80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 Narrow"/>
      <family val="2"/>
    </font>
    <font>
      <b/>
      <i/>
      <sz val="12"/>
      <color theme="0"/>
      <name val="Times New Roman"/>
      <family val="1"/>
    </font>
    <font>
      <b/>
      <sz val="11"/>
      <color theme="0"/>
      <name val="Arial Narrow"/>
      <family val="2"/>
    </font>
    <font>
      <sz val="11"/>
      <color theme="1"/>
      <name val="Arial Narrow"/>
      <family val="2"/>
    </font>
    <font>
      <sz val="12"/>
      <color theme="1"/>
      <name val="Times New Roman"/>
      <family val="1"/>
    </font>
    <font>
      <b/>
      <sz val="12"/>
      <name val="&quot;Times New Roman&quot;"/>
    </font>
    <font>
      <sz val="12"/>
      <color theme="1"/>
      <name val="&quot;Times New Roman&quot;"/>
    </font>
    <font>
      <b/>
      <i/>
      <sz val="12"/>
      <color theme="1"/>
      <name val="Times New Roman"/>
      <family val="1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i/>
      <sz val="11"/>
      <color theme="0"/>
      <name val="Times New Roman"/>
      <family val="1"/>
    </font>
    <font>
      <b/>
      <i/>
      <sz val="10"/>
      <color theme="1"/>
      <name val="Arial"/>
      <family val="2"/>
    </font>
    <font>
      <b/>
      <i/>
      <sz val="12"/>
      <color theme="0"/>
      <name val="Arial"/>
      <family val="2"/>
    </font>
    <font>
      <b/>
      <i/>
      <sz val="12"/>
      <color theme="1"/>
      <name val="Arial"/>
      <family val="2"/>
    </font>
    <font>
      <b/>
      <sz val="12"/>
      <name val="Arial"/>
      <family val="2"/>
    </font>
    <font>
      <sz val="11"/>
      <color rgb="FF000000"/>
      <name val="Arial"/>
      <family val="2"/>
    </font>
    <font>
      <b/>
      <sz val="12"/>
      <color theme="1"/>
      <name val="&quot;Times New Roman&quot;"/>
    </font>
    <font>
      <sz val="11"/>
      <color rgb="FF000000"/>
      <name val="&quot;Times New Roman&quot;"/>
    </font>
    <font>
      <sz val="20"/>
      <color theme="1"/>
      <name val="Webdings"/>
      <family val="1"/>
      <charset val="2"/>
    </font>
    <font>
      <b/>
      <i/>
      <sz val="8"/>
      <color theme="1"/>
      <name val="Arial Narrow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800000"/>
      <name val="Arial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sz val="11"/>
      <color rgb="FF800000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b/>
      <sz val="12"/>
      <color theme="1"/>
      <name val="Times New Roman"/>
      <family val="1"/>
    </font>
    <font>
      <b/>
      <sz val="16"/>
      <color rgb="FF0000FF"/>
      <name val="Arial"/>
      <family val="2"/>
    </font>
    <font>
      <b/>
      <sz val="11"/>
      <name val="&quot;Times New Roman&quot;"/>
    </font>
    <font>
      <sz val="11"/>
      <color theme="1"/>
      <name val="&quot;Times New Roman&quot;"/>
    </font>
    <font>
      <sz val="11"/>
      <color theme="1"/>
      <name val="Calibri"/>
      <family val="2"/>
    </font>
    <font>
      <sz val="16"/>
      <color theme="1"/>
      <name val="Arial"/>
      <family val="2"/>
    </font>
    <font>
      <b/>
      <i/>
      <sz val="11"/>
      <color theme="1"/>
      <name val="Times New Roman"/>
      <family val="1"/>
    </font>
    <font>
      <b/>
      <i/>
      <sz val="11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Arial"/>
      <family val="2"/>
    </font>
    <font>
      <b/>
      <sz val="11"/>
      <color theme="1"/>
      <name val="&quot;Times New Roman&quot;"/>
    </font>
    <font>
      <b/>
      <sz val="12"/>
      <color rgb="FF000000"/>
      <name val="Arial"/>
      <family val="2"/>
    </font>
    <font>
      <b/>
      <sz val="12"/>
      <color rgb="FF00B0F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AEEF3"/>
        <bgColor rgb="FFDAEEF3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595959"/>
        <bgColor rgb="FF595959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0">
    <xf numFmtId="0" fontId="0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 vertical="top"/>
    </xf>
    <xf numFmtId="0" fontId="16" fillId="0" borderId="0" xfId="0" applyFont="1" applyAlignment="1">
      <alignment horizontal="left"/>
    </xf>
    <xf numFmtId="0" fontId="31" fillId="0" borderId="0" xfId="0" applyFont="1" applyAlignment="1"/>
    <xf numFmtId="0" fontId="35" fillId="0" borderId="1" xfId="0" applyFont="1" applyBorder="1" applyAlignment="1"/>
    <xf numFmtId="0" fontId="31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textRotation="90" wrapText="1"/>
    </xf>
    <xf numFmtId="0" fontId="38" fillId="0" borderId="1" xfId="0" applyFont="1" applyBorder="1" applyAlignment="1">
      <alignment horizontal="left" vertical="top"/>
    </xf>
    <xf numFmtId="0" fontId="35" fillId="0" borderId="1" xfId="0" applyFont="1" applyBorder="1" applyAlignment="1">
      <alignment horizontal="center" vertical="top" wrapText="1"/>
    </xf>
    <xf numFmtId="0" fontId="35" fillId="0" borderId="1" xfId="0" applyFont="1" applyBorder="1" applyAlignment="1">
      <alignment vertical="top" wrapText="1"/>
    </xf>
    <xf numFmtId="0" fontId="35" fillId="0" borderId="1" xfId="0" applyFont="1" applyBorder="1" applyAlignment="1">
      <alignment horizontal="left" vertical="top"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right"/>
    </xf>
    <xf numFmtId="0" fontId="39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right"/>
    </xf>
    <xf numFmtId="0" fontId="35" fillId="3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/>
    </xf>
    <xf numFmtId="0" fontId="3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Font="1" applyBorder="1" applyAlignment="1"/>
    <xf numFmtId="0" fontId="10" fillId="5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31" fillId="2" borderId="5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5" fillId="0" borderId="6" xfId="0" applyFont="1" applyBorder="1" applyAlignment="1"/>
    <xf numFmtId="0" fontId="35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0" fillId="0" borderId="6" xfId="0" applyFont="1" applyBorder="1" applyAlignment="1"/>
    <xf numFmtId="0" fontId="8" fillId="6" borderId="8" xfId="0" applyFont="1" applyFill="1" applyBorder="1" applyAlignment="1">
      <alignment horizontal="left" vertical="center" wrapText="1"/>
    </xf>
    <xf numFmtId="0" fontId="0" fillId="0" borderId="8" xfId="0" applyFont="1" applyBorder="1" applyAlignment="1"/>
    <xf numFmtId="0" fontId="0" fillId="0" borderId="9" xfId="0" applyFont="1" applyBorder="1" applyAlignment="1"/>
    <xf numFmtId="0" fontId="31" fillId="0" borderId="1" xfId="0" applyFont="1" applyBorder="1" applyAlignment="1">
      <alignment horizontal="center" vertical="center"/>
    </xf>
    <xf numFmtId="0" fontId="36" fillId="0" borderId="1" xfId="0" applyFont="1" applyBorder="1"/>
    <xf numFmtId="0" fontId="41" fillId="0" borderId="1" xfId="0" applyFont="1" applyBorder="1"/>
    <xf numFmtId="0" fontId="41" fillId="0" borderId="8" xfId="0" applyFont="1" applyBorder="1"/>
    <xf numFmtId="0" fontId="32" fillId="0" borderId="5" xfId="0" applyFont="1" applyBorder="1" applyAlignment="1">
      <alignment horizontal="center" vertical="top" wrapText="1"/>
    </xf>
    <xf numFmtId="0" fontId="32" fillId="0" borderId="1" xfId="0" applyFont="1" applyBorder="1" applyAlignment="1">
      <alignment horizontal="left" vertical="top" wrapText="1"/>
    </xf>
    <xf numFmtId="0" fontId="32" fillId="0" borderId="1" xfId="0" applyFont="1" applyBorder="1" applyAlignment="1">
      <alignment horizontal="center" vertical="top" wrapText="1"/>
    </xf>
    <xf numFmtId="0" fontId="31" fillId="0" borderId="1" xfId="0" applyFont="1" applyBorder="1" applyAlignment="1"/>
    <xf numFmtId="0" fontId="31" fillId="0" borderId="6" xfId="0" applyFont="1" applyBorder="1" applyAlignment="1"/>
    <xf numFmtId="0" fontId="32" fillId="0" borderId="5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vertical="center"/>
    </xf>
    <xf numFmtId="0" fontId="31" fillId="0" borderId="1" xfId="0" applyFont="1" applyBorder="1" applyAlignment="1">
      <alignment vertical="center"/>
    </xf>
    <xf numFmtId="0" fontId="31" fillId="0" borderId="6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43" fillId="0" borderId="1" xfId="0" applyFont="1" applyBorder="1" applyAlignment="1">
      <alignment horizontal="right"/>
    </xf>
    <xf numFmtId="0" fontId="44" fillId="3" borderId="1" xfId="0" applyFont="1" applyFill="1" applyBorder="1" applyAlignment="1">
      <alignment horizontal="center" vertical="center"/>
    </xf>
    <xf numFmtId="0" fontId="44" fillId="0" borderId="1" xfId="0" applyFont="1" applyBorder="1" applyAlignment="1">
      <alignment horizontal="center"/>
    </xf>
    <xf numFmtId="0" fontId="44" fillId="0" borderId="1" xfId="0" applyFont="1" applyBorder="1" applyAlignment="1">
      <alignment horizontal="center" vertical="center"/>
    </xf>
    <xf numFmtId="14" fontId="9" fillId="5" borderId="1" xfId="0" applyNumberFormat="1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left" vertical="center"/>
    </xf>
    <xf numFmtId="0" fontId="12" fillId="5" borderId="1" xfId="0" applyFont="1" applyFill="1" applyBorder="1"/>
    <xf numFmtId="0" fontId="15" fillId="5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6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35" fillId="4" borderId="5" xfId="0" applyFont="1" applyFill="1" applyBorder="1" applyAlignment="1">
      <alignment horizontal="center" vertical="top" wrapText="1"/>
    </xf>
    <xf numFmtId="0" fontId="16" fillId="0" borderId="8" xfId="0" applyFont="1" applyBorder="1"/>
    <xf numFmtId="0" fontId="32" fillId="7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/>
    </xf>
    <xf numFmtId="0" fontId="5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center" vertical="center" wrapText="1"/>
    </xf>
    <xf numFmtId="0" fontId="34" fillId="0" borderId="1" xfId="0" applyFont="1" applyBorder="1"/>
    <xf numFmtId="0" fontId="34" fillId="0" borderId="8" xfId="0" applyFont="1" applyBorder="1"/>
    <xf numFmtId="0" fontId="4" fillId="0" borderId="1" xfId="0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18" fillId="0" borderId="1" xfId="0" applyFont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9" fillId="0" borderId="1" xfId="0" applyFont="1" applyBorder="1" applyAlignment="1">
      <alignment horizontal="right" vertical="center"/>
    </xf>
    <xf numFmtId="0" fontId="18" fillId="0" borderId="1" xfId="0" applyFont="1" applyBorder="1" applyAlignment="1">
      <alignment horizontal="right" vertical="center"/>
    </xf>
    <xf numFmtId="0" fontId="20" fillId="5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31" fillId="2" borderId="3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4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right"/>
    </xf>
    <xf numFmtId="0" fontId="23" fillId="5" borderId="1" xfId="0" applyFont="1" applyFill="1" applyBorder="1" applyAlignment="1">
      <alignment horizontal="center" wrapText="1"/>
    </xf>
    <xf numFmtId="0" fontId="23" fillId="5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23" fillId="6" borderId="8" xfId="0" applyFont="1" applyFill="1" applyBorder="1" applyAlignment="1">
      <alignment horizontal="left" vertical="center" wrapText="1"/>
    </xf>
    <xf numFmtId="0" fontId="32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17" fillId="0" borderId="1" xfId="0" applyFont="1" applyBorder="1" applyAlignment="1">
      <alignment horizontal="right" vertical="center"/>
    </xf>
    <xf numFmtId="0" fontId="24" fillId="0" borderId="1" xfId="0" applyFont="1" applyBorder="1" applyAlignment="1">
      <alignment horizontal="right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right" vertical="center"/>
    </xf>
    <xf numFmtId="0" fontId="15" fillId="5" borderId="1" xfId="0" applyFont="1" applyFill="1" applyBorder="1" applyAlignment="1">
      <alignment horizontal="center" wrapText="1"/>
    </xf>
    <xf numFmtId="0" fontId="15" fillId="5" borderId="1" xfId="0" applyFont="1" applyFill="1" applyBorder="1" applyAlignment="1">
      <alignment horizontal="left" wrapText="1"/>
    </xf>
    <xf numFmtId="0" fontId="37" fillId="0" borderId="1" xfId="0" applyFont="1" applyBorder="1" applyAlignment="1"/>
    <xf numFmtId="0" fontId="39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/>
    <xf numFmtId="0" fontId="40" fillId="0" borderId="1" xfId="0" applyFont="1" applyBorder="1" applyAlignment="1">
      <alignment horizontal="center" vertical="center"/>
    </xf>
    <xf numFmtId="0" fontId="33" fillId="0" borderId="14" xfId="0" applyFont="1" applyBorder="1" applyAlignment="1">
      <alignment vertical="top" wrapText="1"/>
    </xf>
    <xf numFmtId="0" fontId="33" fillId="0" borderId="15" xfId="0" applyFont="1" applyBorder="1" applyAlignment="1">
      <alignment vertical="top" wrapText="1"/>
    </xf>
    <xf numFmtId="0" fontId="46" fillId="0" borderId="0" xfId="0" applyFont="1" applyAlignment="1"/>
    <xf numFmtId="0" fontId="35" fillId="0" borderId="1" xfId="0" applyFont="1" applyBorder="1" applyAlignment="1">
      <alignment horizontal="right" vertical="center"/>
    </xf>
    <xf numFmtId="0" fontId="35" fillId="0" borderId="1" xfId="0" applyFont="1" applyBorder="1" applyAlignment="1">
      <alignment vertical="center" wrapText="1"/>
    </xf>
    <xf numFmtId="0" fontId="39" fillId="0" borderId="1" xfId="0" applyFont="1" applyBorder="1" applyAlignment="1">
      <alignment horizontal="right" vertical="center"/>
    </xf>
    <xf numFmtId="0" fontId="40" fillId="0" borderId="1" xfId="0" applyFont="1" applyBorder="1" applyAlignment="1">
      <alignment horizontal="right" vertical="center"/>
    </xf>
    <xf numFmtId="0" fontId="35" fillId="4" borderId="1" xfId="0" applyFont="1" applyFill="1" applyBorder="1" applyAlignment="1">
      <alignment horizontal="right" vertical="center"/>
    </xf>
    <xf numFmtId="0" fontId="38" fillId="0" borderId="1" xfId="0" applyFont="1" applyBorder="1" applyAlignment="1">
      <alignment horizontal="left" vertical="top" wrapText="1"/>
    </xf>
    <xf numFmtId="0" fontId="35" fillId="0" borderId="1" xfId="0" applyFont="1" applyBorder="1" applyAlignment="1">
      <alignment vertical="center"/>
    </xf>
    <xf numFmtId="0" fontId="38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vertical="center"/>
    </xf>
    <xf numFmtId="0" fontId="35" fillId="0" borderId="1" xfId="0" applyFont="1" applyBorder="1" applyAlignment="1">
      <alignment horizontal="left" vertical="center" wrapText="1"/>
    </xf>
    <xf numFmtId="0" fontId="47" fillId="4" borderId="1" xfId="0" applyFont="1" applyFill="1" applyBorder="1" applyAlignment="1">
      <alignment horizontal="left" vertical="center" wrapText="1"/>
    </xf>
    <xf numFmtId="14" fontId="48" fillId="5" borderId="1" xfId="0" applyNumberFormat="1" applyFont="1" applyFill="1" applyBorder="1" applyAlignment="1">
      <alignment horizontal="left" vertical="center" wrapText="1"/>
    </xf>
    <xf numFmtId="0" fontId="45" fillId="5" borderId="1" xfId="0" applyFont="1" applyFill="1" applyBorder="1" applyAlignment="1">
      <alignment wrapText="1"/>
    </xf>
    <xf numFmtId="0" fontId="49" fillId="0" borderId="1" xfId="0" applyFont="1" applyBorder="1" applyAlignment="1">
      <alignment horizontal="left" wrapText="1"/>
    </xf>
    <xf numFmtId="0" fontId="49" fillId="0" borderId="1" xfId="0" applyFont="1" applyBorder="1" applyAlignment="1">
      <alignment horizontal="center" wrapText="1"/>
    </xf>
    <xf numFmtId="0" fontId="47" fillId="6" borderId="8" xfId="0" applyFont="1" applyFill="1" applyBorder="1" applyAlignment="1">
      <alignment horizontal="left" vertical="center" wrapText="1"/>
    </xf>
    <xf numFmtId="0" fontId="35" fillId="0" borderId="8" xfId="0" applyFont="1" applyBorder="1" applyAlignment="1"/>
    <xf numFmtId="0" fontId="35" fillId="0" borderId="9" xfId="0" applyFont="1" applyBorder="1" applyAlignment="1"/>
    <xf numFmtId="0" fontId="38" fillId="0" borderId="1" xfId="0" applyFont="1" applyBorder="1" applyAlignment="1">
      <alignment horizontal="center" vertical="center" wrapText="1"/>
    </xf>
    <xf numFmtId="2" fontId="31" fillId="0" borderId="1" xfId="0" applyNumberFormat="1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right" vertical="center"/>
    </xf>
    <xf numFmtId="0" fontId="51" fillId="0" borderId="1" xfId="0" applyFont="1" applyBorder="1" applyAlignment="1">
      <alignment horizontal="right" vertical="center"/>
    </xf>
    <xf numFmtId="0" fontId="44" fillId="0" borderId="1" xfId="0" applyFont="1" applyBorder="1" applyAlignment="1">
      <alignment horizontal="right"/>
    </xf>
    <xf numFmtId="0" fontId="52" fillId="4" borderId="1" xfId="0" applyFont="1" applyFill="1" applyBorder="1" applyAlignment="1">
      <alignment horizontal="center"/>
    </xf>
    <xf numFmtId="0" fontId="44" fillId="0" borderId="1" xfId="0" applyFont="1" applyBorder="1" applyAlignment="1"/>
    <xf numFmtId="0" fontId="4" fillId="0" borderId="1" xfId="0" applyFont="1" applyBorder="1" applyAlignment="1">
      <alignment horizontal="left"/>
    </xf>
    <xf numFmtId="0" fontId="14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4" fillId="4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13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/>
    </xf>
    <xf numFmtId="0" fontId="17" fillId="0" borderId="1" xfId="0" applyFont="1" applyBorder="1" applyAlignment="1"/>
    <xf numFmtId="0" fontId="15" fillId="5" borderId="1" xfId="0" applyFont="1" applyFill="1" applyBorder="1" applyAlignment="1">
      <alignment horizontal="center" vertical="top" wrapText="1"/>
    </xf>
    <xf numFmtId="0" fontId="16" fillId="5" borderId="1" xfId="0" applyFont="1" applyFill="1" applyBorder="1" applyAlignment="1">
      <alignment horizontal="left"/>
    </xf>
    <xf numFmtId="0" fontId="16" fillId="6" borderId="8" xfId="0" applyFont="1" applyFill="1" applyBorder="1" applyAlignment="1">
      <alignment horizontal="left"/>
    </xf>
    <xf numFmtId="0" fontId="33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/>
    </xf>
    <xf numFmtId="0" fontId="26" fillId="0" borderId="1" xfId="0" applyFont="1" applyBorder="1" applyAlignment="1">
      <alignment horizontal="right"/>
    </xf>
    <xf numFmtId="0" fontId="18" fillId="0" borderId="1" xfId="0" applyFont="1" applyBorder="1" applyAlignment="1">
      <alignment horizontal="center" vertical="top"/>
    </xf>
    <xf numFmtId="0" fontId="2" fillId="4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right"/>
    </xf>
    <xf numFmtId="0" fontId="4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vertical="top" wrapText="1"/>
    </xf>
    <xf numFmtId="0" fontId="19" fillId="0" borderId="1" xfId="0" applyFont="1" applyBorder="1" applyAlignment="1">
      <alignment horizontal="center"/>
    </xf>
    <xf numFmtId="0" fontId="2" fillId="8" borderId="1" xfId="0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vertical="top" wrapText="1"/>
    </xf>
    <xf numFmtId="0" fontId="2" fillId="8" borderId="1" xfId="0" applyFont="1" applyFill="1" applyBorder="1" applyAlignment="1">
      <alignment horizontal="left" vertical="top" wrapText="1"/>
    </xf>
    <xf numFmtId="0" fontId="4" fillId="0" borderId="1" xfId="0" quotePrefix="1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4" fillId="6" borderId="8" xfId="0" applyFont="1" applyFill="1" applyBorder="1" applyAlignment="1">
      <alignment horizontal="center" vertical="center"/>
    </xf>
    <xf numFmtId="0" fontId="32" fillId="0" borderId="1" xfId="0" applyFont="1" applyBorder="1" applyAlignment="1">
      <alignment vertical="top" wrapText="1"/>
    </xf>
    <xf numFmtId="0" fontId="53" fillId="0" borderId="1" xfId="0" applyFont="1" applyBorder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38" fillId="0" borderId="5" xfId="0" applyFont="1" applyBorder="1" applyAlignment="1">
      <alignment horizontal="left" vertical="top"/>
    </xf>
    <xf numFmtId="0" fontId="37" fillId="0" borderId="1" xfId="0" applyFont="1" applyBorder="1"/>
    <xf numFmtId="0" fontId="8" fillId="4" borderId="5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9" fillId="5" borderId="5" xfId="0" applyFont="1" applyFill="1" applyBorder="1" applyAlignment="1">
      <alignment horizontal="center" vertical="center" wrapText="1"/>
    </xf>
    <xf numFmtId="14" fontId="9" fillId="5" borderId="1" xfId="0" applyNumberFormat="1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wrapText="1"/>
    </xf>
    <xf numFmtId="0" fontId="11" fillId="0" borderId="5" xfId="0" applyFont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0" fontId="8" fillId="6" borderId="7" xfId="0" applyFont="1" applyFill="1" applyBorder="1" applyAlignment="1">
      <alignment horizontal="left" vertical="center" wrapText="1"/>
    </xf>
    <xf numFmtId="0" fontId="1" fillId="0" borderId="8" xfId="0" applyFont="1" applyBorder="1"/>
    <xf numFmtId="0" fontId="11" fillId="0" borderId="5" xfId="0" applyFont="1" applyBorder="1" applyAlignment="1">
      <alignment horizontal="left" wrapText="1"/>
    </xf>
    <xf numFmtId="0" fontId="38" fillId="0" borderId="5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/>
    </xf>
    <xf numFmtId="0" fontId="9" fillId="5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42" fillId="0" borderId="2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5" xfId="0" applyFont="1" applyBorder="1" applyAlignment="1">
      <alignment horizontal="center" wrapText="1"/>
    </xf>
    <xf numFmtId="0" fontId="15" fillId="6" borderId="7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15" fillId="4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wrapText="1"/>
    </xf>
    <xf numFmtId="0" fontId="42" fillId="0" borderId="0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 wrapText="1"/>
    </xf>
    <xf numFmtId="0" fontId="12" fillId="0" borderId="5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3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20" fillId="5" borderId="5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left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22" fillId="5" borderId="5" xfId="0" applyFont="1" applyFill="1" applyBorder="1" applyAlignment="1">
      <alignment horizontal="center" vertical="center" wrapText="1"/>
    </xf>
    <xf numFmtId="14" fontId="22" fillId="5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top" wrapText="1"/>
    </xf>
    <xf numFmtId="0" fontId="9" fillId="5" borderId="5" xfId="0" applyFont="1" applyFill="1" applyBorder="1" applyAlignment="1">
      <alignment horizontal="right" vertical="center"/>
    </xf>
    <xf numFmtId="0" fontId="38" fillId="0" borderId="5" xfId="0" applyFont="1" applyBorder="1" applyAlignment="1">
      <alignment horizontal="left" vertical="top" wrapText="1"/>
    </xf>
    <xf numFmtId="0" fontId="38" fillId="0" borderId="1" xfId="0" applyFont="1" applyBorder="1" applyAlignment="1">
      <alignment horizontal="left" vertical="top" wrapText="1"/>
    </xf>
    <xf numFmtId="0" fontId="33" fillId="0" borderId="16" xfId="0" applyFont="1" applyBorder="1" applyAlignment="1">
      <alignment horizontal="left" vertical="top" wrapText="1"/>
    </xf>
    <xf numFmtId="0" fontId="33" fillId="0" borderId="14" xfId="0" applyFont="1" applyBorder="1" applyAlignment="1">
      <alignment horizontal="left" vertical="top" wrapText="1"/>
    </xf>
    <xf numFmtId="0" fontId="49" fillId="0" borderId="5" xfId="0" applyFont="1" applyBorder="1" applyAlignment="1">
      <alignment horizontal="center" wrapText="1"/>
    </xf>
    <xf numFmtId="0" fontId="47" fillId="6" borderId="7" xfId="0" applyFont="1" applyFill="1" applyBorder="1" applyAlignment="1">
      <alignment horizontal="left" vertical="center" wrapText="1"/>
    </xf>
    <xf numFmtId="0" fontId="37" fillId="0" borderId="8" xfId="0" applyFont="1" applyBorder="1"/>
    <xf numFmtId="0" fontId="49" fillId="0" borderId="5" xfId="0" applyFont="1" applyBorder="1" applyAlignment="1">
      <alignment horizontal="left" wrapText="1"/>
    </xf>
    <xf numFmtId="0" fontId="49" fillId="0" borderId="1" xfId="0" applyFont="1" applyBorder="1" applyAlignment="1">
      <alignment horizontal="left" wrapText="1"/>
    </xf>
    <xf numFmtId="0" fontId="47" fillId="4" borderId="5" xfId="0" applyFont="1" applyFill="1" applyBorder="1" applyAlignment="1">
      <alignment horizontal="left" vertical="center" wrapText="1"/>
    </xf>
    <xf numFmtId="0" fontId="48" fillId="5" borderId="5" xfId="0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left" vertical="top" wrapText="1"/>
    </xf>
    <xf numFmtId="0" fontId="38" fillId="0" borderId="14" xfId="0" applyFont="1" applyBorder="1" applyAlignment="1">
      <alignment horizontal="left" vertical="top" wrapText="1"/>
    </xf>
    <xf numFmtId="0" fontId="38" fillId="0" borderId="15" xfId="0" applyFont="1" applyBorder="1" applyAlignment="1">
      <alignment horizontal="left" vertical="top" wrapText="1"/>
    </xf>
    <xf numFmtId="0" fontId="20" fillId="5" borderId="5" xfId="0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center" wrapText="1"/>
    </xf>
    <xf numFmtId="0" fontId="42" fillId="0" borderId="3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00"/>
  <sheetViews>
    <sheetView tabSelected="1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A4" sqref="A4"/>
    </sheetView>
  </sheetViews>
  <sheetFormatPr defaultColWidth="12.625" defaultRowHeight="15" customHeight="1"/>
  <cols>
    <col min="1" max="1" width="7.625" customWidth="1"/>
    <col min="2" max="2" width="12.625" customWidth="1"/>
    <col min="3" max="3" width="9.625" customWidth="1"/>
    <col min="4" max="5" width="7.625" customWidth="1"/>
    <col min="6" max="6" width="10" customWidth="1"/>
    <col min="7" max="7" width="20.125" customWidth="1"/>
    <col min="8" max="8" width="7.625" customWidth="1"/>
    <col min="9" max="9" width="15.5" customWidth="1"/>
    <col min="10" max="30" width="3.625" hidden="1" customWidth="1"/>
    <col min="31" max="32" width="6.25" hidden="1" customWidth="1"/>
    <col min="33" max="33" width="3.625" hidden="1" customWidth="1"/>
    <col min="34" max="34" width="6.25" hidden="1" customWidth="1"/>
    <col min="35" max="35" width="11.875" style="6" customWidth="1"/>
  </cols>
  <sheetData>
    <row r="1" spans="1:37" ht="49.5" customHeight="1">
      <c r="A1" s="205" t="s">
        <v>352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7"/>
    </row>
    <row r="2" spans="1:37" ht="43.5" customHeight="1">
      <c r="A2" s="29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  <c r="X2" s="9" t="s">
        <v>23</v>
      </c>
      <c r="Y2" s="9" t="s">
        <v>24</v>
      </c>
      <c r="Z2" s="9" t="s">
        <v>25</v>
      </c>
      <c r="AA2" s="9" t="s">
        <v>26</v>
      </c>
      <c r="AB2" s="9" t="s">
        <v>27</v>
      </c>
      <c r="AC2" s="9" t="s">
        <v>28</v>
      </c>
      <c r="AD2" s="9" t="s">
        <v>29</v>
      </c>
      <c r="AE2" s="9" t="s">
        <v>30</v>
      </c>
      <c r="AF2" s="9" t="s">
        <v>31</v>
      </c>
      <c r="AG2" s="9" t="s">
        <v>32</v>
      </c>
      <c r="AH2" s="9" t="s">
        <v>33</v>
      </c>
      <c r="AI2" s="198" t="s">
        <v>367</v>
      </c>
      <c r="AJ2" s="8" t="s">
        <v>350</v>
      </c>
      <c r="AK2" s="30" t="s">
        <v>351</v>
      </c>
    </row>
    <row r="3" spans="1:37" ht="14.25" customHeight="1">
      <c r="A3" s="199" t="s">
        <v>34</v>
      </c>
      <c r="B3" s="200"/>
      <c r="C3" s="200"/>
      <c r="D3" s="200"/>
      <c r="E3" s="200"/>
      <c r="F3" s="20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7"/>
      <c r="AK3" s="31"/>
    </row>
    <row r="4" spans="1:37" ht="85.5">
      <c r="A4" s="32">
        <v>1</v>
      </c>
      <c r="B4" s="12" t="s">
        <v>35</v>
      </c>
      <c r="C4" s="11" t="s">
        <v>36</v>
      </c>
      <c r="D4" s="11" t="s">
        <v>37</v>
      </c>
      <c r="E4" s="13" t="s">
        <v>38</v>
      </c>
      <c r="F4" s="11"/>
      <c r="G4" s="13" t="s">
        <v>39</v>
      </c>
      <c r="H4" s="11"/>
      <c r="I4" s="13" t="s">
        <v>40</v>
      </c>
      <c r="J4" s="14">
        <v>9</v>
      </c>
      <c r="K4" s="15">
        <v>39</v>
      </c>
      <c r="L4" s="14">
        <v>24</v>
      </c>
      <c r="M4" s="14">
        <v>3</v>
      </c>
      <c r="N4" s="14">
        <v>18</v>
      </c>
      <c r="O4" s="16">
        <v>20</v>
      </c>
      <c r="P4" s="16">
        <v>96</v>
      </c>
      <c r="Q4" s="17">
        <v>25</v>
      </c>
      <c r="R4" s="18">
        <v>25</v>
      </c>
      <c r="S4" s="18">
        <v>10</v>
      </c>
      <c r="T4" s="14"/>
      <c r="U4" s="14">
        <v>24</v>
      </c>
      <c r="V4" s="14">
        <v>56</v>
      </c>
      <c r="W4" s="19">
        <v>17</v>
      </c>
      <c r="X4" s="14">
        <v>36</v>
      </c>
      <c r="Y4" s="14">
        <v>27</v>
      </c>
      <c r="Z4" s="16">
        <v>68</v>
      </c>
      <c r="AA4" s="14">
        <v>27</v>
      </c>
      <c r="AB4" s="14">
        <v>6</v>
      </c>
      <c r="AC4" s="20">
        <v>50</v>
      </c>
      <c r="AD4" s="14">
        <v>27</v>
      </c>
      <c r="AE4" s="14">
        <v>2</v>
      </c>
      <c r="AF4" s="14">
        <v>6</v>
      </c>
      <c r="AG4" s="14">
        <v>3</v>
      </c>
      <c r="AH4" s="16">
        <v>6</v>
      </c>
      <c r="AI4" s="38">
        <f>AH4+AG4+AF4+AE4+AD4+AC4+AB4+AA4+Z4+Y4+X4+W4+V4+U4+T4+S4+Q4+P4+O4+N4+M4+L4+K4+J4</f>
        <v>599</v>
      </c>
      <c r="AJ4" s="7"/>
      <c r="AK4" s="31"/>
    </row>
    <row r="5" spans="1:37" s="53" customFormat="1" ht="23.45" customHeight="1">
      <c r="A5" s="47"/>
      <c r="B5" s="208" t="s">
        <v>353</v>
      </c>
      <c r="C5" s="209"/>
      <c r="D5" s="209"/>
      <c r="E5" s="209"/>
      <c r="F5" s="210"/>
      <c r="G5" s="48"/>
      <c r="H5" s="49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50"/>
      <c r="AJ5" s="51"/>
      <c r="AK5" s="52"/>
    </row>
    <row r="6" spans="1:37" ht="14.25" customHeight="1">
      <c r="A6" s="201" t="s">
        <v>41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4"/>
      <c r="AK6" s="34"/>
    </row>
    <row r="7" spans="1:37" ht="14.25" customHeight="1">
      <c r="A7" s="203" t="s">
        <v>42</v>
      </c>
      <c r="B7" s="202"/>
      <c r="C7" s="202"/>
      <c r="D7" s="202"/>
      <c r="E7" s="202"/>
      <c r="F7" s="204">
        <f ca="1">TODAY()</f>
        <v>44327</v>
      </c>
      <c r="G7" s="202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39"/>
      <c r="AJ7" s="24"/>
      <c r="AK7" s="34"/>
    </row>
    <row r="8" spans="1:37" ht="14.25" customHeight="1">
      <c r="A8" s="216" t="s">
        <v>43</v>
      </c>
      <c r="B8" s="202"/>
      <c r="C8" s="211" t="s">
        <v>44</v>
      </c>
      <c r="D8" s="202"/>
      <c r="E8" s="202"/>
      <c r="F8" s="202"/>
      <c r="G8" s="211" t="s">
        <v>45</v>
      </c>
      <c r="H8" s="202"/>
      <c r="I8" s="202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40"/>
      <c r="AJ8" s="24"/>
      <c r="AK8" s="34"/>
    </row>
    <row r="9" spans="1:37" ht="14.25" customHeight="1">
      <c r="A9" s="212" t="s">
        <v>46</v>
      </c>
      <c r="B9" s="202"/>
      <c r="C9" s="202"/>
      <c r="D9" s="202"/>
      <c r="E9" s="202"/>
      <c r="F9" s="202"/>
      <c r="G9" s="213" t="s">
        <v>47</v>
      </c>
      <c r="H9" s="202"/>
      <c r="I9" s="202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40"/>
      <c r="AJ9" s="24"/>
      <c r="AK9" s="34"/>
    </row>
    <row r="10" spans="1:37" ht="14.25" customHeight="1">
      <c r="A10" s="212" t="s">
        <v>48</v>
      </c>
      <c r="B10" s="202"/>
      <c r="C10" s="202"/>
      <c r="D10" s="202"/>
      <c r="E10" s="202"/>
      <c r="F10" s="202"/>
      <c r="G10" s="202"/>
      <c r="H10" s="202"/>
      <c r="I10" s="202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40"/>
      <c r="AJ10" s="24"/>
      <c r="AK10" s="34"/>
    </row>
    <row r="11" spans="1:37" ht="14.25" customHeight="1" thickBot="1">
      <c r="A11" s="214" t="s">
        <v>49</v>
      </c>
      <c r="B11" s="215"/>
      <c r="C11" s="215"/>
      <c r="D11" s="215"/>
      <c r="E11" s="215"/>
      <c r="F11" s="215"/>
      <c r="G11" s="215"/>
      <c r="H11" s="215"/>
      <c r="I11" s="21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41"/>
      <c r="AJ11" s="36"/>
      <c r="AK11" s="37"/>
    </row>
    <row r="12" spans="1:37" ht="14.25" customHeight="1"/>
    <row r="13" spans="1:37" ht="14.25" customHeight="1"/>
    <row r="14" spans="1:37" ht="14.25" customHeight="1"/>
    <row r="15" spans="1:37" ht="14.25" customHeight="1"/>
    <row r="16" spans="1:37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3">
    <mergeCell ref="C8:F8"/>
    <mergeCell ref="A9:F9"/>
    <mergeCell ref="G9:I9"/>
    <mergeCell ref="A10:I10"/>
    <mergeCell ref="A11:I11"/>
    <mergeCell ref="A8:B8"/>
    <mergeCell ref="G8:I8"/>
    <mergeCell ref="A3:F3"/>
    <mergeCell ref="A6:AI6"/>
    <mergeCell ref="A7:E7"/>
    <mergeCell ref="F7:G7"/>
    <mergeCell ref="A1:AK1"/>
    <mergeCell ref="B5:F5"/>
  </mergeCells>
  <pageMargins left="0.7" right="0.7" top="0.75" bottom="0.75" header="0" footer="0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1000"/>
  <sheetViews>
    <sheetView workbookViewId="0">
      <pane xSplit="2" ySplit="3" topLeftCell="C15" activePane="bottomRight" state="frozen"/>
      <selection pane="topRight" activeCell="C1" sqref="C1"/>
      <selection pane="bottomLeft" activeCell="A4" sqref="A4"/>
      <selection pane="bottomRight" activeCell="A20" sqref="A20:I20"/>
    </sheetView>
  </sheetViews>
  <sheetFormatPr defaultColWidth="12.625" defaultRowHeight="15" customHeight="1"/>
  <cols>
    <col min="1" max="1" width="7.625" customWidth="1"/>
    <col min="2" max="2" width="14" customWidth="1"/>
    <col min="3" max="3" width="11.875" customWidth="1"/>
    <col min="4" max="4" width="7.625" customWidth="1"/>
    <col min="5" max="5" width="8.375" customWidth="1"/>
    <col min="6" max="6" width="10.5" customWidth="1"/>
    <col min="7" max="7" width="11.125" customWidth="1"/>
    <col min="8" max="8" width="10.625" customWidth="1"/>
    <col min="9" max="9" width="20.125" customWidth="1"/>
    <col min="10" max="10" width="10.625" customWidth="1"/>
    <col min="11" max="12" width="4.125" hidden="1" customWidth="1"/>
    <col min="13" max="13" width="5.5" hidden="1" customWidth="1"/>
    <col min="14" max="16" width="4.125" hidden="1" customWidth="1"/>
    <col min="17" max="17" width="5" hidden="1" customWidth="1"/>
    <col min="18" max="20" width="5.875" hidden="1" customWidth="1"/>
    <col min="21" max="21" width="4.125" hidden="1" customWidth="1"/>
    <col min="22" max="22" width="5.625" hidden="1" customWidth="1"/>
    <col min="23" max="23" width="4.25" hidden="1" customWidth="1"/>
    <col min="24" max="24" width="6.625" hidden="1" customWidth="1"/>
    <col min="25" max="28" width="3.875" hidden="1" customWidth="1"/>
    <col min="29" max="30" width="5.125" hidden="1" customWidth="1"/>
    <col min="31" max="31" width="3.875" hidden="1" customWidth="1"/>
    <col min="32" max="32" width="5.125" hidden="1" customWidth="1"/>
    <col min="33" max="33" width="6.75" hidden="1" customWidth="1"/>
    <col min="34" max="34" width="6.25" hidden="1" customWidth="1"/>
    <col min="35" max="35" width="8.75" hidden="1" customWidth="1"/>
    <col min="36" max="36" width="11.375" style="108" customWidth="1"/>
  </cols>
  <sheetData>
    <row r="1" spans="1:38" ht="38.450000000000003" customHeight="1">
      <c r="A1" s="222" t="s">
        <v>365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4"/>
    </row>
    <row r="2" spans="1:38" ht="60.95" customHeight="1">
      <c r="A2" s="85" t="s">
        <v>0</v>
      </c>
      <c r="B2" s="72" t="s">
        <v>1</v>
      </c>
      <c r="C2" s="72" t="s">
        <v>2</v>
      </c>
      <c r="D2" s="72" t="s">
        <v>3</v>
      </c>
      <c r="E2" s="72" t="s">
        <v>4</v>
      </c>
      <c r="F2" s="72" t="s">
        <v>5</v>
      </c>
      <c r="G2" s="72" t="s">
        <v>6</v>
      </c>
      <c r="H2" s="72" t="s">
        <v>7</v>
      </c>
      <c r="I2" s="72" t="s">
        <v>8</v>
      </c>
      <c r="J2" s="72" t="s">
        <v>191</v>
      </c>
      <c r="K2" s="73" t="s">
        <v>9</v>
      </c>
      <c r="L2" s="73" t="s">
        <v>10</v>
      </c>
      <c r="M2" s="73" t="s">
        <v>11</v>
      </c>
      <c r="N2" s="73" t="s">
        <v>12</v>
      </c>
      <c r="O2" s="73" t="s">
        <v>13</v>
      </c>
      <c r="P2" s="73" t="s">
        <v>14</v>
      </c>
      <c r="Q2" s="73" t="s">
        <v>15</v>
      </c>
      <c r="R2" s="73" t="s">
        <v>16</v>
      </c>
      <c r="S2" s="73" t="s">
        <v>17</v>
      </c>
      <c r="T2" s="73" t="s">
        <v>18</v>
      </c>
      <c r="U2" s="73" t="s">
        <v>19</v>
      </c>
      <c r="V2" s="73" t="s">
        <v>20</v>
      </c>
      <c r="W2" s="73" t="s">
        <v>21</v>
      </c>
      <c r="X2" s="73" t="s">
        <v>22</v>
      </c>
      <c r="Y2" s="73" t="s">
        <v>23</v>
      </c>
      <c r="Z2" s="73" t="s">
        <v>24</v>
      </c>
      <c r="AA2" s="73" t="s">
        <v>25</v>
      </c>
      <c r="AB2" s="73" t="s">
        <v>26</v>
      </c>
      <c r="AC2" s="73" t="s">
        <v>27</v>
      </c>
      <c r="AD2" s="73" t="s">
        <v>28</v>
      </c>
      <c r="AE2" s="73" t="s">
        <v>29</v>
      </c>
      <c r="AF2" s="73" t="s">
        <v>30</v>
      </c>
      <c r="AG2" s="73" t="s">
        <v>31</v>
      </c>
      <c r="AH2" s="73" t="s">
        <v>32</v>
      </c>
      <c r="AI2" s="73" t="s">
        <v>33</v>
      </c>
      <c r="AJ2" s="198" t="s">
        <v>367</v>
      </c>
      <c r="AK2" s="8" t="s">
        <v>350</v>
      </c>
      <c r="AL2" s="30" t="s">
        <v>351</v>
      </c>
    </row>
    <row r="3" spans="1:38" ht="14.25" customHeight="1">
      <c r="A3" s="229" t="s">
        <v>158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4"/>
      <c r="AL3" s="34"/>
    </row>
    <row r="4" spans="1:38" ht="63" customHeight="1">
      <c r="A4" s="33">
        <v>1</v>
      </c>
      <c r="B4" s="22" t="s">
        <v>192</v>
      </c>
      <c r="C4" s="21" t="s">
        <v>118</v>
      </c>
      <c r="D4" s="21" t="s">
        <v>193</v>
      </c>
      <c r="E4" s="23" t="s">
        <v>194</v>
      </c>
      <c r="F4" s="23" t="s">
        <v>195</v>
      </c>
      <c r="G4" s="23" t="s">
        <v>163</v>
      </c>
      <c r="H4" s="21">
        <v>2019</v>
      </c>
      <c r="I4" s="23" t="s">
        <v>164</v>
      </c>
      <c r="J4" s="162"/>
      <c r="K4" s="163">
        <v>60</v>
      </c>
      <c r="L4" s="91">
        <v>10</v>
      </c>
      <c r="M4" s="162">
        <v>96</v>
      </c>
      <c r="N4" s="162">
        <v>0</v>
      </c>
      <c r="O4" s="162">
        <v>55</v>
      </c>
      <c r="P4" s="77">
        <v>15</v>
      </c>
      <c r="Q4" s="93">
        <v>115</v>
      </c>
      <c r="R4" s="164">
        <v>290</v>
      </c>
      <c r="S4" s="162">
        <v>90</v>
      </c>
      <c r="T4" s="162">
        <v>330</v>
      </c>
      <c r="U4" s="162"/>
      <c r="V4" s="162">
        <v>105</v>
      </c>
      <c r="W4" s="162">
        <v>10</v>
      </c>
      <c r="X4" s="165">
        <v>318</v>
      </c>
      <c r="Y4" s="162">
        <v>0</v>
      </c>
      <c r="Z4" s="162">
        <v>40</v>
      </c>
      <c r="AA4" s="166">
        <v>50</v>
      </c>
      <c r="AB4" s="162">
        <v>30</v>
      </c>
      <c r="AC4" s="162">
        <v>70</v>
      </c>
      <c r="AD4" s="162">
        <v>55</v>
      </c>
      <c r="AE4" s="162">
        <v>0</v>
      </c>
      <c r="AF4" s="162">
        <v>290</v>
      </c>
      <c r="AG4" s="162">
        <v>160</v>
      </c>
      <c r="AH4" s="162">
        <v>35</v>
      </c>
      <c r="AI4" s="162"/>
      <c r="AJ4" s="105">
        <f>AI4+AH4+AG4+AF4+AE4+AD4+AC4+AB4+AA4+Z4+Y4+X4+W4+V4+U4+T4+R4+Q4+P4+O4+N4+M4+L4+K4</f>
        <v>2134</v>
      </c>
      <c r="AK4" s="24"/>
      <c r="AL4" s="34"/>
    </row>
    <row r="5" spans="1:38" ht="14.25" customHeight="1">
      <c r="A5" s="229" t="s">
        <v>165</v>
      </c>
      <c r="B5" s="202"/>
      <c r="C5" s="202"/>
      <c r="D5" s="202"/>
      <c r="E5" s="74"/>
      <c r="F5" s="74"/>
      <c r="G5" s="74"/>
      <c r="H5" s="74"/>
      <c r="I5" s="74"/>
      <c r="J5" s="74"/>
      <c r="K5" s="163">
        <v>0</v>
      </c>
      <c r="L5" s="129"/>
      <c r="M5" s="74"/>
      <c r="N5" s="162">
        <v>0</v>
      </c>
      <c r="O5" s="74"/>
      <c r="P5" s="74"/>
      <c r="Q5" s="74"/>
      <c r="R5" s="167"/>
      <c r="S5" s="74"/>
      <c r="T5" s="74"/>
      <c r="U5" s="74"/>
      <c r="V5" s="74"/>
      <c r="W5" s="74">
        <v>0</v>
      </c>
      <c r="X5" s="74"/>
      <c r="Y5" s="74">
        <v>0</v>
      </c>
      <c r="Z5" s="74"/>
      <c r="AA5" s="74"/>
      <c r="AB5" s="74"/>
      <c r="AC5" s="74" t="s">
        <v>349</v>
      </c>
      <c r="AD5" s="74"/>
      <c r="AE5" s="74">
        <v>0</v>
      </c>
      <c r="AF5" s="74"/>
      <c r="AG5" s="74"/>
      <c r="AH5" s="74"/>
      <c r="AI5" s="74"/>
      <c r="AJ5" s="175"/>
      <c r="AK5" s="24"/>
      <c r="AL5" s="34"/>
    </row>
    <row r="6" spans="1:38" ht="75.75" customHeight="1">
      <c r="A6" s="33">
        <v>2</v>
      </c>
      <c r="B6" s="23" t="s">
        <v>166</v>
      </c>
      <c r="C6" s="21" t="s">
        <v>118</v>
      </c>
      <c r="D6" s="21" t="s">
        <v>193</v>
      </c>
      <c r="E6" s="23" t="s">
        <v>196</v>
      </c>
      <c r="F6" s="127" t="s">
        <v>197</v>
      </c>
      <c r="G6" s="22" t="s">
        <v>122</v>
      </c>
      <c r="H6" s="21">
        <v>2017</v>
      </c>
      <c r="I6" s="23" t="s">
        <v>164</v>
      </c>
      <c r="J6" s="168" t="s">
        <v>198</v>
      </c>
      <c r="K6" s="163">
        <v>0</v>
      </c>
      <c r="L6" s="91">
        <v>10</v>
      </c>
      <c r="M6" s="168">
        <v>0</v>
      </c>
      <c r="N6" s="162">
        <v>0</v>
      </c>
      <c r="O6" s="168">
        <v>35</v>
      </c>
      <c r="P6" s="77">
        <v>0</v>
      </c>
      <c r="Q6" s="168">
        <v>50</v>
      </c>
      <c r="R6" s="164">
        <v>50</v>
      </c>
      <c r="S6" s="168">
        <v>55</v>
      </c>
      <c r="T6" s="168">
        <v>65</v>
      </c>
      <c r="U6" s="168"/>
      <c r="V6" s="168">
        <v>50</v>
      </c>
      <c r="W6" s="168">
        <v>0</v>
      </c>
      <c r="X6" s="165">
        <v>205</v>
      </c>
      <c r="Y6" s="168">
        <v>0</v>
      </c>
      <c r="Z6" s="168">
        <v>15</v>
      </c>
      <c r="AA6" s="166">
        <v>70</v>
      </c>
      <c r="AB6" s="168">
        <v>40</v>
      </c>
      <c r="AC6" s="168">
        <v>70</v>
      </c>
      <c r="AD6" s="168">
        <v>65</v>
      </c>
      <c r="AE6" s="168">
        <v>30</v>
      </c>
      <c r="AF6" s="168">
        <v>180</v>
      </c>
      <c r="AG6" s="168">
        <v>10</v>
      </c>
      <c r="AH6" s="169">
        <v>50</v>
      </c>
      <c r="AI6" s="168"/>
      <c r="AJ6" s="105">
        <f>AI6+AH6+AG6+AF6+AE6+AD6+AC6+AB6+AA6+Z6+Y6+X6+W6+V6+U6+T6+R6+Q6+P6+O6+N6+M6+L6+K6</f>
        <v>995</v>
      </c>
      <c r="AK6" s="24"/>
      <c r="AL6" s="34"/>
    </row>
    <row r="7" spans="1:38" ht="14.25" customHeight="1">
      <c r="A7" s="229" t="s">
        <v>124</v>
      </c>
      <c r="B7" s="202"/>
      <c r="C7" s="202"/>
      <c r="D7" s="202"/>
      <c r="E7" s="74"/>
      <c r="F7" s="74"/>
      <c r="G7" s="74"/>
      <c r="H7" s="74"/>
      <c r="I7" s="74"/>
      <c r="J7" s="74"/>
      <c r="K7" s="163">
        <v>0</v>
      </c>
      <c r="L7" s="129"/>
      <c r="M7" s="74"/>
      <c r="N7" s="162">
        <v>0</v>
      </c>
      <c r="O7" s="74"/>
      <c r="P7" s="74"/>
      <c r="Q7" s="74"/>
      <c r="R7" s="167"/>
      <c r="S7" s="74"/>
      <c r="T7" s="74"/>
      <c r="U7" s="74"/>
      <c r="V7" s="74"/>
      <c r="W7" s="74">
        <v>0</v>
      </c>
      <c r="X7" s="74"/>
      <c r="Y7" s="74">
        <v>0</v>
      </c>
      <c r="Z7" s="74"/>
      <c r="AA7" s="74"/>
      <c r="AB7" s="74"/>
      <c r="AC7" s="74" t="s">
        <v>349</v>
      </c>
      <c r="AD7" s="74"/>
      <c r="AE7" s="74">
        <v>0</v>
      </c>
      <c r="AF7" s="74"/>
      <c r="AG7" s="74"/>
      <c r="AH7" s="74"/>
      <c r="AI7" s="74"/>
      <c r="AJ7" s="175"/>
      <c r="AK7" s="24"/>
      <c r="AL7" s="34"/>
    </row>
    <row r="8" spans="1:38" ht="46.5" customHeight="1">
      <c r="A8" s="33">
        <v>3</v>
      </c>
      <c r="B8" s="22" t="s">
        <v>199</v>
      </c>
      <c r="C8" s="21" t="s">
        <v>118</v>
      </c>
      <c r="D8" s="21" t="s">
        <v>193</v>
      </c>
      <c r="E8" s="23" t="s">
        <v>200</v>
      </c>
      <c r="F8" s="23" t="s">
        <v>201</v>
      </c>
      <c r="G8" s="23" t="s">
        <v>163</v>
      </c>
      <c r="H8" s="21">
        <v>2017</v>
      </c>
      <c r="I8" s="75" t="s">
        <v>164</v>
      </c>
      <c r="J8" s="168" t="s">
        <v>198</v>
      </c>
      <c r="K8" s="163">
        <v>0</v>
      </c>
      <c r="L8" s="91">
        <v>5</v>
      </c>
      <c r="M8" s="168">
        <v>0</v>
      </c>
      <c r="N8" s="162">
        <v>0</v>
      </c>
      <c r="O8" s="168">
        <v>35</v>
      </c>
      <c r="P8" s="77">
        <v>0</v>
      </c>
      <c r="Q8" s="168">
        <v>50</v>
      </c>
      <c r="R8" s="164">
        <v>80</v>
      </c>
      <c r="S8" s="168">
        <v>50</v>
      </c>
      <c r="T8" s="168">
        <v>65</v>
      </c>
      <c r="U8" s="168"/>
      <c r="V8" s="168">
        <v>80</v>
      </c>
      <c r="W8" s="168">
        <v>0</v>
      </c>
      <c r="X8" s="165">
        <v>205</v>
      </c>
      <c r="Y8" s="168">
        <v>0</v>
      </c>
      <c r="Z8" s="168">
        <v>15</v>
      </c>
      <c r="AA8" s="166">
        <v>30</v>
      </c>
      <c r="AB8" s="168">
        <v>40</v>
      </c>
      <c r="AC8" s="168">
        <v>80</v>
      </c>
      <c r="AD8" s="168">
        <v>50</v>
      </c>
      <c r="AE8" s="168">
        <v>30</v>
      </c>
      <c r="AF8" s="168">
        <v>200</v>
      </c>
      <c r="AG8" s="168">
        <v>10</v>
      </c>
      <c r="AH8" s="169">
        <v>50</v>
      </c>
      <c r="AI8" s="168"/>
      <c r="AJ8" s="105">
        <f>AI8+AH8+AG8+AF8+AE8+AD8+AC8+AB8+AA8+Z8+Y8+X8+W8+V8+U8+T8+R8+Q8+P8+O8+N8+M8+L8+K8</f>
        <v>1025</v>
      </c>
      <c r="AK8" s="24"/>
      <c r="AL8" s="34"/>
    </row>
    <row r="9" spans="1:38" ht="14.25" customHeight="1">
      <c r="A9" s="229" t="s">
        <v>171</v>
      </c>
      <c r="B9" s="202"/>
      <c r="C9" s="202"/>
      <c r="D9" s="202"/>
      <c r="E9" s="74"/>
      <c r="F9" s="74"/>
      <c r="G9" s="74"/>
      <c r="H9" s="74"/>
      <c r="I9" s="74"/>
      <c r="J9" s="74"/>
      <c r="K9" s="163">
        <v>0</v>
      </c>
      <c r="L9" s="129"/>
      <c r="M9" s="74"/>
      <c r="N9" s="162">
        <v>0</v>
      </c>
      <c r="O9" s="74"/>
      <c r="P9" s="74"/>
      <c r="Q9" s="74"/>
      <c r="R9" s="167"/>
      <c r="S9" s="74"/>
      <c r="T9" s="74"/>
      <c r="U9" s="74"/>
      <c r="V9" s="74"/>
      <c r="W9" s="74">
        <v>0</v>
      </c>
      <c r="X9" s="74"/>
      <c r="Y9" s="74">
        <v>0</v>
      </c>
      <c r="Z9" s="74"/>
      <c r="AA9" s="74"/>
      <c r="AB9" s="74"/>
      <c r="AC9" s="74" t="s">
        <v>349</v>
      </c>
      <c r="AD9" s="74"/>
      <c r="AE9" s="74">
        <v>0</v>
      </c>
      <c r="AF9" s="74"/>
      <c r="AG9" s="74"/>
      <c r="AH9" s="74"/>
      <c r="AI9" s="74"/>
      <c r="AJ9" s="175"/>
      <c r="AK9" s="24"/>
      <c r="AL9" s="34"/>
    </row>
    <row r="10" spans="1:38" ht="52.5" customHeight="1">
      <c r="A10" s="33">
        <v>4</v>
      </c>
      <c r="B10" s="23" t="s">
        <v>172</v>
      </c>
      <c r="C10" s="21" t="s">
        <v>118</v>
      </c>
      <c r="D10" s="21" t="s">
        <v>193</v>
      </c>
      <c r="E10" s="23" t="s">
        <v>202</v>
      </c>
      <c r="F10" s="22" t="s">
        <v>174</v>
      </c>
      <c r="G10" s="22" t="s">
        <v>175</v>
      </c>
      <c r="H10" s="21">
        <v>2016</v>
      </c>
      <c r="I10" s="23" t="s">
        <v>164</v>
      </c>
      <c r="J10" s="168" t="s">
        <v>198</v>
      </c>
      <c r="K10" s="163">
        <v>0</v>
      </c>
      <c r="L10" s="91">
        <v>5</v>
      </c>
      <c r="M10" s="168">
        <v>0</v>
      </c>
      <c r="N10" s="162">
        <v>0</v>
      </c>
      <c r="O10" s="168">
        <v>35</v>
      </c>
      <c r="P10" s="168">
        <v>0</v>
      </c>
      <c r="Q10" s="168">
        <v>50</v>
      </c>
      <c r="R10" s="164">
        <v>20</v>
      </c>
      <c r="S10" s="168">
        <v>50</v>
      </c>
      <c r="T10" s="168">
        <v>95</v>
      </c>
      <c r="U10" s="168"/>
      <c r="V10" s="168">
        <v>105</v>
      </c>
      <c r="W10" s="168">
        <v>0</v>
      </c>
      <c r="X10" s="165">
        <v>135</v>
      </c>
      <c r="Y10" s="168">
        <v>0</v>
      </c>
      <c r="Z10" s="168">
        <v>15</v>
      </c>
      <c r="AA10" s="166">
        <v>20</v>
      </c>
      <c r="AB10" s="168">
        <v>40</v>
      </c>
      <c r="AC10" s="168">
        <v>70</v>
      </c>
      <c r="AD10" s="168"/>
      <c r="AE10" s="168">
        <v>30</v>
      </c>
      <c r="AF10" s="168">
        <v>85</v>
      </c>
      <c r="AG10" s="168">
        <v>40</v>
      </c>
      <c r="AH10" s="169">
        <v>35</v>
      </c>
      <c r="AI10" s="168"/>
      <c r="AJ10" s="105">
        <f>AI10+AH10+AG10+AF10+AE10+AD10+AC10+AB10+AA10+Z10+Y10+X10+W10+V10+U10+T10+R10+Q10+P10+O10+N10+M10+L10+K10</f>
        <v>780</v>
      </c>
      <c r="AK10" s="24"/>
      <c r="AL10" s="34"/>
    </row>
    <row r="11" spans="1:38" ht="14.25" customHeight="1">
      <c r="A11" s="229" t="s">
        <v>95</v>
      </c>
      <c r="B11" s="202"/>
      <c r="C11" s="202"/>
      <c r="D11" s="202"/>
      <c r="E11" s="202"/>
      <c r="F11" s="74"/>
      <c r="G11" s="74"/>
      <c r="H11" s="74"/>
      <c r="I11" s="74"/>
      <c r="J11" s="74"/>
      <c r="K11" s="163">
        <v>0</v>
      </c>
      <c r="L11" s="129"/>
      <c r="M11" s="74"/>
      <c r="N11" s="162">
        <v>0</v>
      </c>
      <c r="O11" s="74"/>
      <c r="P11" s="74"/>
      <c r="Q11" s="74"/>
      <c r="R11" s="167"/>
      <c r="S11" s="74"/>
      <c r="T11" s="74"/>
      <c r="U11" s="74"/>
      <c r="V11" s="74"/>
      <c r="W11" s="74">
        <v>0</v>
      </c>
      <c r="X11" s="74"/>
      <c r="Y11" s="74">
        <v>0</v>
      </c>
      <c r="Z11" s="74"/>
      <c r="AA11" s="74"/>
      <c r="AB11" s="74"/>
      <c r="AC11" s="74" t="s">
        <v>349</v>
      </c>
      <c r="AD11" s="74"/>
      <c r="AE11" s="74">
        <v>0</v>
      </c>
      <c r="AF11" s="74"/>
      <c r="AG11" s="74"/>
      <c r="AH11" s="74"/>
      <c r="AI11" s="74"/>
      <c r="AJ11" s="175"/>
      <c r="AK11" s="24"/>
      <c r="AL11" s="34"/>
    </row>
    <row r="12" spans="1:38" ht="55.5" customHeight="1">
      <c r="A12" s="33">
        <v>5</v>
      </c>
      <c r="B12" s="22" t="s">
        <v>203</v>
      </c>
      <c r="C12" s="21" t="s">
        <v>118</v>
      </c>
      <c r="D12" s="21" t="s">
        <v>193</v>
      </c>
      <c r="E12" s="23" t="s">
        <v>204</v>
      </c>
      <c r="F12" s="23" t="s">
        <v>178</v>
      </c>
      <c r="G12" s="23" t="s">
        <v>179</v>
      </c>
      <c r="H12" s="21">
        <v>2019</v>
      </c>
      <c r="I12" s="23" t="s">
        <v>164</v>
      </c>
      <c r="J12" s="162"/>
      <c r="K12" s="163">
        <v>10</v>
      </c>
      <c r="L12" s="91">
        <v>0</v>
      </c>
      <c r="M12" s="162">
        <v>116</v>
      </c>
      <c r="N12" s="162">
        <v>0</v>
      </c>
      <c r="O12" s="162">
        <v>35</v>
      </c>
      <c r="P12" s="77">
        <v>15</v>
      </c>
      <c r="Q12" s="162">
        <v>40</v>
      </c>
      <c r="R12" s="164">
        <v>160</v>
      </c>
      <c r="S12" s="162">
        <v>60</v>
      </c>
      <c r="T12" s="162">
        <v>240</v>
      </c>
      <c r="U12" s="162"/>
      <c r="V12" s="162">
        <v>120</v>
      </c>
      <c r="W12" s="162">
        <v>20</v>
      </c>
      <c r="X12" s="165">
        <v>310</v>
      </c>
      <c r="Y12" s="162">
        <v>46</v>
      </c>
      <c r="Z12" s="162">
        <v>20</v>
      </c>
      <c r="AA12" s="166">
        <v>45</v>
      </c>
      <c r="AB12" s="162">
        <v>30</v>
      </c>
      <c r="AC12" s="162">
        <v>130</v>
      </c>
      <c r="AD12" s="162">
        <v>35</v>
      </c>
      <c r="AE12" s="162">
        <v>25</v>
      </c>
      <c r="AF12" s="162">
        <v>155</v>
      </c>
      <c r="AG12" s="162">
        <v>80</v>
      </c>
      <c r="AH12" s="162">
        <v>40</v>
      </c>
      <c r="AI12" s="162"/>
      <c r="AJ12" s="105">
        <f>AI12+AH12+AG12+AF12+AE12+AD12+AC12+AB12+AA12+Z12+Y12+X12+W12+V12+U12+T12+R12+Q12+P12+O12+N12+M12+L12+K12</f>
        <v>1672</v>
      </c>
      <c r="AK12" s="24"/>
      <c r="AL12" s="34"/>
    </row>
    <row r="13" spans="1:38" ht="14.25" customHeight="1">
      <c r="A13" s="229" t="s">
        <v>149</v>
      </c>
      <c r="B13" s="202"/>
      <c r="C13" s="202"/>
      <c r="D13" s="202"/>
      <c r="E13" s="202"/>
      <c r="F13" s="74"/>
      <c r="G13" s="74"/>
      <c r="H13" s="74"/>
      <c r="I13" s="74"/>
      <c r="J13" s="74"/>
      <c r="K13" s="163">
        <v>0</v>
      </c>
      <c r="L13" s="129"/>
      <c r="M13" s="74"/>
      <c r="N13" s="162">
        <v>0</v>
      </c>
      <c r="O13" s="74"/>
      <c r="P13" s="74"/>
      <c r="Q13" s="74"/>
      <c r="R13" s="167"/>
      <c r="S13" s="74"/>
      <c r="T13" s="74"/>
      <c r="U13" s="74"/>
      <c r="V13" s="74"/>
      <c r="W13" s="74">
        <v>0</v>
      </c>
      <c r="X13" s="74"/>
      <c r="Y13" s="74">
        <v>0</v>
      </c>
      <c r="Z13" s="74"/>
      <c r="AA13" s="74"/>
      <c r="AB13" s="74"/>
      <c r="AC13" s="74" t="s">
        <v>349</v>
      </c>
      <c r="AD13" s="74"/>
      <c r="AE13" s="74">
        <v>0</v>
      </c>
      <c r="AF13" s="74"/>
      <c r="AG13" s="74"/>
      <c r="AH13" s="74"/>
      <c r="AI13" s="74"/>
      <c r="AJ13" s="175"/>
      <c r="AK13" s="24"/>
      <c r="AL13" s="34"/>
    </row>
    <row r="14" spans="1:38" ht="46.5" customHeight="1">
      <c r="A14" s="33">
        <v>6</v>
      </c>
      <c r="B14" s="22" t="s">
        <v>205</v>
      </c>
      <c r="C14" s="21" t="s">
        <v>118</v>
      </c>
      <c r="D14" s="21" t="s">
        <v>193</v>
      </c>
      <c r="E14" s="23" t="s">
        <v>206</v>
      </c>
      <c r="F14" s="22" t="s">
        <v>207</v>
      </c>
      <c r="G14" s="22" t="s">
        <v>208</v>
      </c>
      <c r="H14" s="21">
        <v>2019</v>
      </c>
      <c r="I14" s="23" t="s">
        <v>164</v>
      </c>
      <c r="J14" s="162"/>
      <c r="K14" s="163">
        <v>60</v>
      </c>
      <c r="L14" s="91">
        <v>85</v>
      </c>
      <c r="M14" s="162">
        <v>36</v>
      </c>
      <c r="N14" s="162">
        <v>0</v>
      </c>
      <c r="O14" s="162">
        <v>35</v>
      </c>
      <c r="P14" s="77">
        <v>20</v>
      </c>
      <c r="Q14" s="162">
        <v>95</v>
      </c>
      <c r="R14" s="164">
        <v>150</v>
      </c>
      <c r="S14" s="162">
        <v>85</v>
      </c>
      <c r="T14" s="162">
        <v>270</v>
      </c>
      <c r="U14" s="162"/>
      <c r="V14" s="162">
        <v>115</v>
      </c>
      <c r="W14" s="162">
        <v>70</v>
      </c>
      <c r="X14" s="165">
        <v>315</v>
      </c>
      <c r="Y14" s="162">
        <v>32</v>
      </c>
      <c r="Z14" s="162">
        <v>0</v>
      </c>
      <c r="AA14" s="166">
        <v>20</v>
      </c>
      <c r="AB14" s="162">
        <v>20</v>
      </c>
      <c r="AC14" s="162">
        <v>175</v>
      </c>
      <c r="AD14" s="162">
        <v>25</v>
      </c>
      <c r="AE14" s="162">
        <v>25</v>
      </c>
      <c r="AF14" s="162">
        <v>167</v>
      </c>
      <c r="AG14" s="162">
        <v>90</v>
      </c>
      <c r="AH14" s="162">
        <v>40</v>
      </c>
      <c r="AI14" s="162"/>
      <c r="AJ14" s="105">
        <f t="shared" ref="AJ14:AJ15" si="0">AI14+AH14+AG14+AF14+AE14+AD14+AC14+AB14+AA14+Z14+Y14+X14+W14+V14+U14+T14+R14+Q14+P14+O14+N14+M14+L14+K14</f>
        <v>1845</v>
      </c>
      <c r="AK14" s="24"/>
      <c r="AL14" s="34"/>
    </row>
    <row r="15" spans="1:38" ht="61.5" customHeight="1">
      <c r="A15" s="33">
        <v>7</v>
      </c>
      <c r="B15" s="22" t="s">
        <v>209</v>
      </c>
      <c r="C15" s="21" t="s">
        <v>74</v>
      </c>
      <c r="D15" s="21" t="s">
        <v>193</v>
      </c>
      <c r="E15" s="23" t="s">
        <v>210</v>
      </c>
      <c r="F15" s="22" t="s">
        <v>211</v>
      </c>
      <c r="G15" s="22" t="s">
        <v>179</v>
      </c>
      <c r="H15" s="21">
        <v>2017</v>
      </c>
      <c r="I15" s="23" t="s">
        <v>40</v>
      </c>
      <c r="J15" s="162"/>
      <c r="K15" s="163">
        <v>0</v>
      </c>
      <c r="L15" s="91">
        <v>0</v>
      </c>
      <c r="M15" s="162">
        <v>3</v>
      </c>
      <c r="N15" s="162">
        <v>0</v>
      </c>
      <c r="O15" s="162">
        <v>2</v>
      </c>
      <c r="P15" s="77">
        <v>0</v>
      </c>
      <c r="Q15" s="162">
        <v>0</v>
      </c>
      <c r="R15" s="164">
        <v>50</v>
      </c>
      <c r="S15" s="162"/>
      <c r="T15" s="162">
        <v>7</v>
      </c>
      <c r="U15" s="162"/>
      <c r="V15" s="162">
        <v>0</v>
      </c>
      <c r="W15" s="162">
        <v>0</v>
      </c>
      <c r="X15" s="165">
        <v>8</v>
      </c>
      <c r="Y15" s="162">
        <v>5</v>
      </c>
      <c r="Z15" s="162"/>
      <c r="AA15" s="166">
        <v>1</v>
      </c>
      <c r="AB15" s="162">
        <v>0</v>
      </c>
      <c r="AC15" s="162">
        <v>6</v>
      </c>
      <c r="AD15" s="162">
        <v>5</v>
      </c>
      <c r="AE15" s="162">
        <v>3</v>
      </c>
      <c r="AF15" s="162">
        <v>0</v>
      </c>
      <c r="AG15" s="162">
        <v>5</v>
      </c>
      <c r="AH15" s="162">
        <v>5</v>
      </c>
      <c r="AI15" s="162"/>
      <c r="AJ15" s="105">
        <f t="shared" si="0"/>
        <v>100</v>
      </c>
      <c r="AK15" s="24"/>
      <c r="AL15" s="34"/>
    </row>
    <row r="16" spans="1:38" ht="14.25" customHeight="1">
      <c r="A16" s="229" t="s">
        <v>212</v>
      </c>
      <c r="B16" s="202"/>
      <c r="C16" s="202"/>
      <c r="D16" s="202"/>
      <c r="E16" s="202"/>
      <c r="F16" s="74"/>
      <c r="G16" s="74"/>
      <c r="H16" s="74"/>
      <c r="I16" s="74"/>
      <c r="J16" s="74"/>
      <c r="K16" s="163">
        <v>0</v>
      </c>
      <c r="L16" s="129"/>
      <c r="M16" s="74"/>
      <c r="N16" s="162">
        <v>0</v>
      </c>
      <c r="O16" s="74"/>
      <c r="P16" s="74"/>
      <c r="Q16" s="74"/>
      <c r="R16" s="164">
        <v>0</v>
      </c>
      <c r="S16" s="74"/>
      <c r="T16" s="74"/>
      <c r="U16" s="74"/>
      <c r="V16" s="74"/>
      <c r="W16" s="74">
        <v>0</v>
      </c>
      <c r="X16" s="74"/>
      <c r="Y16" s="74">
        <v>0</v>
      </c>
      <c r="Z16" s="74"/>
      <c r="AA16" s="74"/>
      <c r="AB16" s="74"/>
      <c r="AC16" s="74" t="s">
        <v>349</v>
      </c>
      <c r="AD16" s="74"/>
      <c r="AE16" s="74">
        <v>0</v>
      </c>
      <c r="AF16" s="74"/>
      <c r="AG16" s="74"/>
      <c r="AH16" s="74"/>
      <c r="AI16" s="74"/>
      <c r="AJ16" s="175"/>
      <c r="AK16" s="24"/>
      <c r="AL16" s="34"/>
    </row>
    <row r="17" spans="1:38" ht="86.25" customHeight="1">
      <c r="A17" s="33">
        <v>8</v>
      </c>
      <c r="B17" s="22" t="s">
        <v>213</v>
      </c>
      <c r="C17" s="21" t="s">
        <v>118</v>
      </c>
      <c r="D17" s="21" t="s">
        <v>193</v>
      </c>
      <c r="E17" s="23" t="s">
        <v>214</v>
      </c>
      <c r="F17" s="23" t="s">
        <v>215</v>
      </c>
      <c r="G17" s="23" t="s">
        <v>216</v>
      </c>
      <c r="H17" s="21">
        <v>2015</v>
      </c>
      <c r="I17" s="23" t="s">
        <v>164</v>
      </c>
      <c r="J17" s="162"/>
      <c r="K17" s="163">
        <v>0</v>
      </c>
      <c r="L17" s="91">
        <v>10</v>
      </c>
      <c r="M17" s="162">
        <v>36</v>
      </c>
      <c r="N17" s="162">
        <v>0</v>
      </c>
      <c r="O17" s="162">
        <v>40</v>
      </c>
      <c r="P17" s="77">
        <v>20</v>
      </c>
      <c r="Q17" s="93">
        <v>95</v>
      </c>
      <c r="R17" s="164">
        <v>85</v>
      </c>
      <c r="S17" s="162">
        <v>35</v>
      </c>
      <c r="T17" s="162">
        <v>260</v>
      </c>
      <c r="U17" s="162"/>
      <c r="V17" s="162">
        <v>70</v>
      </c>
      <c r="W17" s="162">
        <v>10</v>
      </c>
      <c r="X17" s="165">
        <v>175</v>
      </c>
      <c r="Y17" s="162">
        <v>0</v>
      </c>
      <c r="Z17" s="162">
        <v>40</v>
      </c>
      <c r="AA17" s="166">
        <v>10</v>
      </c>
      <c r="AB17" s="162">
        <v>10</v>
      </c>
      <c r="AC17" s="162">
        <v>85</v>
      </c>
      <c r="AD17" s="162">
        <v>10</v>
      </c>
      <c r="AE17" s="162">
        <v>0</v>
      </c>
      <c r="AF17" s="162">
        <v>100</v>
      </c>
      <c r="AG17" s="162">
        <v>100</v>
      </c>
      <c r="AH17" s="162">
        <v>25</v>
      </c>
      <c r="AI17" s="162"/>
      <c r="AJ17" s="105">
        <f t="shared" ref="AJ17:AJ18" si="1">AI17+AH17+AG17+AF17+AE17+AD17+AC17+AB17+AA17+Z17+Y17+X17+W17+V17+U17+T17+R17+Q17+P17+O17+N17+M17+L17+K17</f>
        <v>1181</v>
      </c>
      <c r="AK17" s="24"/>
      <c r="AL17" s="34"/>
    </row>
    <row r="18" spans="1:38" ht="60.6" customHeight="1">
      <c r="A18" s="33">
        <v>9</v>
      </c>
      <c r="B18" s="22" t="s">
        <v>217</v>
      </c>
      <c r="C18" s="21" t="s">
        <v>74</v>
      </c>
      <c r="D18" s="21" t="s">
        <v>193</v>
      </c>
      <c r="E18" s="23"/>
      <c r="F18" s="23" t="s">
        <v>218</v>
      </c>
      <c r="G18" s="23" t="s">
        <v>219</v>
      </c>
      <c r="H18" s="21">
        <v>2012</v>
      </c>
      <c r="I18" s="23" t="s">
        <v>40</v>
      </c>
      <c r="J18" s="162"/>
      <c r="K18" s="163">
        <v>0</v>
      </c>
      <c r="L18" s="91">
        <v>0</v>
      </c>
      <c r="M18" s="162">
        <v>3</v>
      </c>
      <c r="N18" s="162">
        <v>0</v>
      </c>
      <c r="O18" s="162">
        <v>2</v>
      </c>
      <c r="P18" s="77">
        <v>0</v>
      </c>
      <c r="Q18" s="93">
        <v>8</v>
      </c>
      <c r="R18" s="164">
        <v>0</v>
      </c>
      <c r="S18" s="162">
        <v>30</v>
      </c>
      <c r="T18" s="162">
        <v>7</v>
      </c>
      <c r="U18" s="162"/>
      <c r="V18" s="162">
        <v>0</v>
      </c>
      <c r="W18" s="162">
        <v>0</v>
      </c>
      <c r="X18" s="165">
        <v>5</v>
      </c>
      <c r="Y18" s="162">
        <v>0</v>
      </c>
      <c r="Z18" s="162"/>
      <c r="AA18" s="166">
        <v>0</v>
      </c>
      <c r="AB18" s="162">
        <v>0</v>
      </c>
      <c r="AC18" s="162">
        <v>6</v>
      </c>
      <c r="AD18" s="162">
        <v>0</v>
      </c>
      <c r="AE18" s="162">
        <v>2</v>
      </c>
      <c r="AF18" s="162">
        <v>0</v>
      </c>
      <c r="AG18" s="162">
        <v>5</v>
      </c>
      <c r="AH18" s="162">
        <v>3</v>
      </c>
      <c r="AI18" s="162"/>
      <c r="AJ18" s="105">
        <f t="shared" si="1"/>
        <v>41</v>
      </c>
      <c r="AK18" s="24"/>
      <c r="AL18" s="34"/>
    </row>
    <row r="19" spans="1:38" s="6" customFormat="1" ht="14.25" customHeight="1">
      <c r="A19" s="42"/>
      <c r="B19" s="233" t="s">
        <v>353</v>
      </c>
      <c r="C19" s="234"/>
      <c r="D19" s="234"/>
      <c r="E19" s="234"/>
      <c r="F19" s="235"/>
      <c r="G19" s="43"/>
      <c r="H19" s="44"/>
      <c r="I19" s="43"/>
      <c r="J19" s="176"/>
      <c r="K19" s="177">
        <v>0</v>
      </c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05"/>
      <c r="AK19" s="45"/>
      <c r="AL19" s="46"/>
    </row>
    <row r="20" spans="1:38" ht="14.25" customHeight="1">
      <c r="A20" s="230" t="s">
        <v>41</v>
      </c>
      <c r="B20" s="202"/>
      <c r="C20" s="202"/>
      <c r="D20" s="202"/>
      <c r="E20" s="202"/>
      <c r="F20" s="202"/>
      <c r="G20" s="202"/>
      <c r="H20" s="202"/>
      <c r="I20" s="202"/>
      <c r="J20" s="170"/>
      <c r="K20" s="171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06"/>
      <c r="AK20" s="24"/>
      <c r="AL20" s="34"/>
    </row>
    <row r="21" spans="1:38" ht="14.25" customHeight="1">
      <c r="A21" s="249" t="s">
        <v>42</v>
      </c>
      <c r="B21" s="202"/>
      <c r="C21" s="202"/>
      <c r="D21" s="204">
        <f ca="1">TODAY()</f>
        <v>44327</v>
      </c>
      <c r="E21" s="202"/>
      <c r="F21" s="84"/>
      <c r="G21" s="123"/>
      <c r="H21" s="172"/>
      <c r="I21" s="124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06"/>
      <c r="AK21" s="24"/>
      <c r="AL21" s="34"/>
    </row>
    <row r="22" spans="1:38" ht="14.25" customHeight="1">
      <c r="A22" s="231" t="s">
        <v>104</v>
      </c>
      <c r="B22" s="202"/>
      <c r="C22" s="213" t="s">
        <v>105</v>
      </c>
      <c r="D22" s="202"/>
      <c r="E22" s="202"/>
      <c r="F22" s="202"/>
      <c r="G22" s="213" t="s">
        <v>106</v>
      </c>
      <c r="H22" s="202"/>
      <c r="I22" s="202"/>
      <c r="J22" s="202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106"/>
      <c r="AK22" s="24"/>
      <c r="AL22" s="34"/>
    </row>
    <row r="23" spans="1:38" ht="14.25" customHeight="1">
      <c r="A23" s="231" t="s">
        <v>220</v>
      </c>
      <c r="B23" s="202"/>
      <c r="C23" s="213" t="s">
        <v>221</v>
      </c>
      <c r="D23" s="202"/>
      <c r="E23" s="202"/>
      <c r="F23" s="202"/>
      <c r="G23" s="213" t="s">
        <v>156</v>
      </c>
      <c r="H23" s="202"/>
      <c r="I23" s="202"/>
      <c r="J23" s="202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106"/>
      <c r="AK23" s="24"/>
      <c r="AL23" s="34"/>
    </row>
    <row r="24" spans="1:38" ht="14.25" customHeight="1">
      <c r="A24" s="231" t="s">
        <v>157</v>
      </c>
      <c r="B24" s="202"/>
      <c r="C24" s="213" t="s">
        <v>108</v>
      </c>
      <c r="D24" s="202"/>
      <c r="E24" s="202"/>
      <c r="F24" s="202"/>
      <c r="G24" s="213" t="s">
        <v>133</v>
      </c>
      <c r="H24" s="202"/>
      <c r="I24" s="202"/>
      <c r="J24" s="202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106"/>
      <c r="AK24" s="24"/>
      <c r="AL24" s="34"/>
    </row>
    <row r="25" spans="1:38" ht="14.25" customHeight="1">
      <c r="A25" s="231" t="s">
        <v>222</v>
      </c>
      <c r="B25" s="202"/>
      <c r="C25" s="202"/>
      <c r="D25" s="202"/>
      <c r="E25" s="269" t="s">
        <v>48</v>
      </c>
      <c r="F25" s="202"/>
      <c r="G25" s="202"/>
      <c r="H25" s="202"/>
      <c r="I25" s="202"/>
      <c r="J25" s="202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106"/>
      <c r="AK25" s="24"/>
      <c r="AL25" s="34"/>
    </row>
    <row r="26" spans="1:38" ht="14.25" customHeight="1" thickBot="1">
      <c r="A26" s="228" t="s">
        <v>223</v>
      </c>
      <c r="B26" s="215"/>
      <c r="C26" s="215"/>
      <c r="D26" s="215"/>
      <c r="E26" s="215"/>
      <c r="F26" s="215"/>
      <c r="G26" s="215"/>
      <c r="H26" s="215"/>
      <c r="I26" s="215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07"/>
      <c r="AK26" s="36"/>
      <c r="AL26" s="37"/>
    </row>
    <row r="27" spans="1:38" ht="14.25" customHeight="1">
      <c r="A27" s="4"/>
      <c r="B27" s="2"/>
      <c r="C27" s="1"/>
      <c r="D27" s="1"/>
      <c r="E27" s="3"/>
      <c r="F27" s="1"/>
      <c r="G27" s="1"/>
      <c r="H27" s="4"/>
      <c r="I27" s="3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8" ht="14.25" customHeight="1"/>
    <row r="29" spans="1:38" ht="14.25" customHeight="1"/>
    <row r="30" spans="1:38" ht="14.25" customHeight="1"/>
    <row r="31" spans="1:38" ht="14.25" customHeight="1"/>
    <row r="32" spans="1:38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4">
    <mergeCell ref="A3:AJ3"/>
    <mergeCell ref="A5:D5"/>
    <mergeCell ref="A7:D7"/>
    <mergeCell ref="A9:D9"/>
    <mergeCell ref="A1:AL1"/>
    <mergeCell ref="A11:E11"/>
    <mergeCell ref="A13:E13"/>
    <mergeCell ref="A16:E16"/>
    <mergeCell ref="A20:I20"/>
    <mergeCell ref="A21:C21"/>
    <mergeCell ref="D21:E21"/>
    <mergeCell ref="B19:F19"/>
    <mergeCell ref="A22:B22"/>
    <mergeCell ref="C22:F22"/>
    <mergeCell ref="G22:J22"/>
    <mergeCell ref="E25:J25"/>
    <mergeCell ref="A26:I26"/>
    <mergeCell ref="A23:B23"/>
    <mergeCell ref="C23:F23"/>
    <mergeCell ref="G23:J23"/>
    <mergeCell ref="A24:B24"/>
    <mergeCell ref="C24:F24"/>
    <mergeCell ref="G24:J24"/>
    <mergeCell ref="A25:D25"/>
  </mergeCells>
  <pageMargins left="0.7" right="0.7" top="0.75" bottom="0.75" header="0" footer="0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69"/>
  <sheetViews>
    <sheetView workbookViewId="0">
      <pane xSplit="2" ySplit="3" topLeftCell="C58" activePane="bottomRight" state="frozen"/>
      <selection pane="topRight" activeCell="C1" sqref="C1"/>
      <selection pane="bottomLeft" activeCell="A4" sqref="A4"/>
      <selection pane="bottomRight" activeCell="AJ59" sqref="AJ59"/>
    </sheetView>
  </sheetViews>
  <sheetFormatPr defaultColWidth="12.625" defaultRowHeight="15"/>
  <cols>
    <col min="1" max="1" width="7.625" customWidth="1"/>
    <col min="2" max="2" width="18.5" customWidth="1"/>
    <col min="3" max="3" width="12.625" customWidth="1"/>
    <col min="4" max="5" width="7.625" customWidth="1"/>
    <col min="6" max="6" width="17.25" customWidth="1"/>
    <col min="7" max="7" width="17" customWidth="1"/>
    <col min="8" max="8" width="12.875" customWidth="1"/>
    <col min="9" max="9" width="11.125" customWidth="1"/>
    <col min="10" max="10" width="11.875" hidden="1" customWidth="1"/>
    <col min="11" max="12" width="4.875" hidden="1" customWidth="1"/>
    <col min="13" max="13" width="6.375" hidden="1" customWidth="1"/>
    <col min="14" max="17" width="4.875" hidden="1" customWidth="1"/>
    <col min="18" max="19" width="6.5" hidden="1" customWidth="1"/>
    <col min="20" max="20" width="4.875" hidden="1" customWidth="1"/>
    <col min="21" max="21" width="6.625" hidden="1" customWidth="1"/>
    <col min="22" max="22" width="4.875" hidden="1" customWidth="1"/>
    <col min="23" max="23" width="5.375" hidden="1" customWidth="1"/>
    <col min="24" max="24" width="4.875" hidden="1" customWidth="1"/>
    <col min="25" max="25" width="4.5" hidden="1" customWidth="1"/>
    <col min="26" max="26" width="6.125" hidden="1" customWidth="1"/>
    <col min="27" max="30" width="4.5" hidden="1" customWidth="1"/>
    <col min="31" max="31" width="5.625" hidden="1" customWidth="1"/>
    <col min="32" max="32" width="6.75" hidden="1" customWidth="1"/>
    <col min="33" max="33" width="3.875" hidden="1" customWidth="1"/>
    <col min="34" max="34" width="6.25" hidden="1" customWidth="1"/>
    <col min="35" max="35" width="13.125" style="108" customWidth="1"/>
  </cols>
  <sheetData>
    <row r="1" spans="1:37" ht="42.95" customHeight="1">
      <c r="A1" s="222" t="s">
        <v>366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4"/>
    </row>
    <row r="2" spans="1:37" ht="57" customHeight="1">
      <c r="A2" s="85" t="s">
        <v>0</v>
      </c>
      <c r="B2" s="72" t="s">
        <v>1</v>
      </c>
      <c r="C2" s="72" t="s">
        <v>2</v>
      </c>
      <c r="D2" s="72" t="s">
        <v>3</v>
      </c>
      <c r="E2" s="72" t="s">
        <v>4</v>
      </c>
      <c r="F2" s="72" t="s">
        <v>5</v>
      </c>
      <c r="G2" s="72" t="s">
        <v>6</v>
      </c>
      <c r="H2" s="72" t="s">
        <v>7</v>
      </c>
      <c r="I2" s="72" t="s">
        <v>8</v>
      </c>
      <c r="J2" s="73" t="s">
        <v>9</v>
      </c>
      <c r="K2" s="73" t="s">
        <v>10</v>
      </c>
      <c r="L2" s="73" t="s">
        <v>11</v>
      </c>
      <c r="M2" s="73" t="s">
        <v>12</v>
      </c>
      <c r="N2" s="73" t="s">
        <v>13</v>
      </c>
      <c r="O2" s="73" t="s">
        <v>14</v>
      </c>
      <c r="P2" s="73" t="s">
        <v>15</v>
      </c>
      <c r="Q2" s="73" t="s">
        <v>16</v>
      </c>
      <c r="R2" s="73" t="s">
        <v>17</v>
      </c>
      <c r="S2" s="73" t="s">
        <v>18</v>
      </c>
      <c r="T2" s="73" t="s">
        <v>19</v>
      </c>
      <c r="U2" s="73" t="s">
        <v>20</v>
      </c>
      <c r="V2" s="73" t="s">
        <v>21</v>
      </c>
      <c r="W2" s="73" t="s">
        <v>22</v>
      </c>
      <c r="X2" s="73" t="s">
        <v>23</v>
      </c>
      <c r="Y2" s="73" t="s">
        <v>24</v>
      </c>
      <c r="Z2" s="73" t="s">
        <v>25</v>
      </c>
      <c r="AA2" s="73" t="s">
        <v>26</v>
      </c>
      <c r="AB2" s="73" t="s">
        <v>27</v>
      </c>
      <c r="AC2" s="73" t="s">
        <v>28</v>
      </c>
      <c r="AD2" s="73" t="s">
        <v>29</v>
      </c>
      <c r="AE2" s="73" t="s">
        <v>30</v>
      </c>
      <c r="AF2" s="73" t="s">
        <v>31</v>
      </c>
      <c r="AG2" s="73" t="s">
        <v>32</v>
      </c>
      <c r="AH2" s="73" t="s">
        <v>33</v>
      </c>
      <c r="AI2" s="198" t="s">
        <v>367</v>
      </c>
      <c r="AJ2" s="8" t="s">
        <v>350</v>
      </c>
      <c r="AK2" s="30" t="s">
        <v>351</v>
      </c>
    </row>
    <row r="3" spans="1:37" ht="15.75">
      <c r="A3" s="229" t="s">
        <v>224</v>
      </c>
      <c r="B3" s="202"/>
      <c r="C3" s="202"/>
      <c r="D3" s="202"/>
      <c r="E3" s="202"/>
      <c r="F3" s="202"/>
      <c r="G3" s="202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175"/>
      <c r="AJ3" s="24"/>
      <c r="AK3" s="34"/>
    </row>
    <row r="4" spans="1:37" ht="90">
      <c r="A4" s="33">
        <v>1</v>
      </c>
      <c r="B4" s="23" t="s">
        <v>225</v>
      </c>
      <c r="C4" s="23" t="s">
        <v>118</v>
      </c>
      <c r="D4" s="23" t="s">
        <v>226</v>
      </c>
      <c r="E4" s="23" t="s">
        <v>227</v>
      </c>
      <c r="F4" s="23" t="s">
        <v>228</v>
      </c>
      <c r="G4" s="23" t="s">
        <v>229</v>
      </c>
      <c r="H4" s="21">
        <v>1993</v>
      </c>
      <c r="I4" s="23" t="s">
        <v>141</v>
      </c>
      <c r="J4" s="76">
        <v>205</v>
      </c>
      <c r="K4" s="77">
        <v>555</v>
      </c>
      <c r="L4" s="23">
        <v>263</v>
      </c>
      <c r="M4" s="23">
        <v>0</v>
      </c>
      <c r="N4" s="23">
        <v>350</v>
      </c>
      <c r="O4" s="77">
        <v>170</v>
      </c>
      <c r="P4" s="178">
        <v>980</v>
      </c>
      <c r="Q4" s="80">
        <v>840</v>
      </c>
      <c r="R4" s="76">
        <v>355</v>
      </c>
      <c r="S4" s="23">
        <v>435</v>
      </c>
      <c r="T4" s="23"/>
      <c r="U4" s="23">
        <v>1250</v>
      </c>
      <c r="V4" s="23">
        <v>265</v>
      </c>
      <c r="W4" s="179">
        <v>585</v>
      </c>
      <c r="X4" s="23">
        <v>190</v>
      </c>
      <c r="Y4" s="23">
        <v>260</v>
      </c>
      <c r="Z4" s="180">
        <v>535</v>
      </c>
      <c r="AA4" s="23">
        <v>160</v>
      </c>
      <c r="AB4" s="23">
        <v>480</v>
      </c>
      <c r="AC4" s="76">
        <v>350</v>
      </c>
      <c r="AD4" s="23">
        <v>210</v>
      </c>
      <c r="AE4" s="23">
        <v>1970</v>
      </c>
      <c r="AF4" s="23">
        <v>500</v>
      </c>
      <c r="AG4" s="76">
        <v>45</v>
      </c>
      <c r="AH4" s="77">
        <v>0</v>
      </c>
      <c r="AI4" s="278">
        <f t="shared" ref="AI4:AI11" si="0">AH4+AG4+AF4+AE4+AD4+AC4+AB4+AA4+Z4+Y4+X4+W4+V4+U4+T4+S4+Q4+P4+O4+N4+M4+L4+K4+J4</f>
        <v>10598</v>
      </c>
      <c r="AJ4" s="24"/>
      <c r="AK4" s="34"/>
    </row>
    <row r="5" spans="1:37" ht="45">
      <c r="A5" s="33">
        <v>2</v>
      </c>
      <c r="B5" s="22" t="s">
        <v>230</v>
      </c>
      <c r="C5" s="21" t="s">
        <v>118</v>
      </c>
      <c r="D5" s="21" t="s">
        <v>231</v>
      </c>
      <c r="E5" s="22" t="s">
        <v>232</v>
      </c>
      <c r="F5" s="21" t="s">
        <v>233</v>
      </c>
      <c r="G5" s="22" t="s">
        <v>234</v>
      </c>
      <c r="H5" s="21">
        <v>2016</v>
      </c>
      <c r="I5" s="22" t="s">
        <v>141</v>
      </c>
      <c r="J5" s="76">
        <v>50</v>
      </c>
      <c r="K5" s="77">
        <v>155</v>
      </c>
      <c r="L5" s="22">
        <v>140</v>
      </c>
      <c r="M5" s="22">
        <v>0</v>
      </c>
      <c r="N5" s="22">
        <v>180</v>
      </c>
      <c r="O5" s="77">
        <v>0</v>
      </c>
      <c r="P5" s="93">
        <v>85</v>
      </c>
      <c r="Q5" s="80">
        <v>190</v>
      </c>
      <c r="R5" s="76">
        <v>70</v>
      </c>
      <c r="S5" s="22">
        <v>180</v>
      </c>
      <c r="T5" s="22"/>
      <c r="U5" s="22">
        <v>285</v>
      </c>
      <c r="V5" s="22">
        <v>70</v>
      </c>
      <c r="W5" s="179">
        <v>620</v>
      </c>
      <c r="X5" s="22">
        <v>0</v>
      </c>
      <c r="Y5" s="22">
        <v>70</v>
      </c>
      <c r="Z5" s="180">
        <v>100</v>
      </c>
      <c r="AA5" s="22">
        <v>30</v>
      </c>
      <c r="AB5" s="22">
        <v>430</v>
      </c>
      <c r="AC5" s="76">
        <v>0</v>
      </c>
      <c r="AD5" s="22">
        <v>15</v>
      </c>
      <c r="AE5" s="22">
        <v>440</v>
      </c>
      <c r="AF5" s="22">
        <v>60</v>
      </c>
      <c r="AG5" s="76">
        <v>20</v>
      </c>
      <c r="AH5" s="77">
        <v>0</v>
      </c>
      <c r="AI5" s="278">
        <f t="shared" si="0"/>
        <v>3120</v>
      </c>
      <c r="AJ5" s="24"/>
      <c r="AK5" s="34"/>
    </row>
    <row r="6" spans="1:37" ht="60">
      <c r="A6" s="33">
        <v>3</v>
      </c>
      <c r="B6" s="22" t="s">
        <v>235</v>
      </c>
      <c r="C6" s="21" t="s">
        <v>236</v>
      </c>
      <c r="D6" s="21" t="s">
        <v>237</v>
      </c>
      <c r="E6" s="22" t="s">
        <v>238</v>
      </c>
      <c r="F6" s="23"/>
      <c r="G6" s="22" t="s">
        <v>239</v>
      </c>
      <c r="H6" s="21">
        <v>2007</v>
      </c>
      <c r="I6" s="22" t="s">
        <v>240</v>
      </c>
      <c r="J6" s="76">
        <v>10</v>
      </c>
      <c r="K6" s="77">
        <v>85</v>
      </c>
      <c r="L6" s="22">
        <v>38</v>
      </c>
      <c r="M6" s="22">
        <v>0</v>
      </c>
      <c r="N6" s="22">
        <v>10</v>
      </c>
      <c r="O6" s="77">
        <v>0</v>
      </c>
      <c r="P6" s="93">
        <v>58</v>
      </c>
      <c r="Q6" s="80">
        <v>15</v>
      </c>
      <c r="R6" s="76">
        <v>10</v>
      </c>
      <c r="S6" s="22">
        <v>75</v>
      </c>
      <c r="T6" s="22"/>
      <c r="U6" s="22">
        <v>30</v>
      </c>
      <c r="V6" s="22">
        <v>55</v>
      </c>
      <c r="W6" s="179">
        <v>180</v>
      </c>
      <c r="X6" s="22">
        <v>100</v>
      </c>
      <c r="Y6" s="22">
        <v>3</v>
      </c>
      <c r="Z6" s="180">
        <v>37</v>
      </c>
      <c r="AA6" s="22">
        <v>12</v>
      </c>
      <c r="AB6" s="22">
        <v>20</v>
      </c>
      <c r="AC6" s="76">
        <v>0</v>
      </c>
      <c r="AD6" s="22">
        <v>0</v>
      </c>
      <c r="AE6" s="22">
        <v>20</v>
      </c>
      <c r="AF6" s="22">
        <v>5</v>
      </c>
      <c r="AG6" s="76">
        <v>0</v>
      </c>
      <c r="AH6" s="77">
        <v>0</v>
      </c>
      <c r="AI6" s="278">
        <f t="shared" si="0"/>
        <v>753</v>
      </c>
      <c r="AJ6" s="24"/>
      <c r="AK6" s="34"/>
    </row>
    <row r="7" spans="1:37" ht="45">
      <c r="A7" s="33">
        <v>4</v>
      </c>
      <c r="B7" s="22" t="s">
        <v>241</v>
      </c>
      <c r="C7" s="21" t="s">
        <v>236</v>
      </c>
      <c r="D7" s="21" t="s">
        <v>242</v>
      </c>
      <c r="E7" s="22" t="s">
        <v>243</v>
      </c>
      <c r="F7" s="23" t="s">
        <v>244</v>
      </c>
      <c r="G7" s="22" t="s">
        <v>140</v>
      </c>
      <c r="H7" s="21" t="s">
        <v>245</v>
      </c>
      <c r="I7" s="22" t="s">
        <v>240</v>
      </c>
      <c r="J7" s="76">
        <v>35</v>
      </c>
      <c r="K7" s="77">
        <v>140</v>
      </c>
      <c r="L7" s="22">
        <v>45</v>
      </c>
      <c r="M7" s="22">
        <v>30</v>
      </c>
      <c r="N7" s="22">
        <v>58</v>
      </c>
      <c r="O7" s="77">
        <v>30</v>
      </c>
      <c r="P7" s="93">
        <v>100</v>
      </c>
      <c r="Q7" s="80">
        <v>215</v>
      </c>
      <c r="R7" s="76">
        <v>105</v>
      </c>
      <c r="S7" s="22">
        <v>145</v>
      </c>
      <c r="T7" s="22"/>
      <c r="U7" s="22">
        <v>104</v>
      </c>
      <c r="V7" s="22">
        <v>100</v>
      </c>
      <c r="W7" s="179">
        <v>120</v>
      </c>
      <c r="X7" s="22">
        <v>137</v>
      </c>
      <c r="Y7" s="22">
        <v>25</v>
      </c>
      <c r="Z7" s="180">
        <v>205</v>
      </c>
      <c r="AA7" s="22">
        <v>35</v>
      </c>
      <c r="AB7" s="22">
        <v>113</v>
      </c>
      <c r="AC7" s="76">
        <v>180</v>
      </c>
      <c r="AD7" s="22">
        <v>108</v>
      </c>
      <c r="AE7" s="22">
        <v>305</v>
      </c>
      <c r="AF7" s="22">
        <v>265</v>
      </c>
      <c r="AG7" s="76">
        <v>0</v>
      </c>
      <c r="AH7" s="77">
        <v>50</v>
      </c>
      <c r="AI7" s="278">
        <f t="shared" si="0"/>
        <v>2545</v>
      </c>
      <c r="AJ7" s="24"/>
      <c r="AK7" s="34"/>
    </row>
    <row r="8" spans="1:37" ht="45">
      <c r="A8" s="33">
        <v>5</v>
      </c>
      <c r="B8" s="22" t="s">
        <v>246</v>
      </c>
      <c r="C8" s="21" t="s">
        <v>236</v>
      </c>
      <c r="D8" s="21" t="s">
        <v>247</v>
      </c>
      <c r="E8" s="22" t="s">
        <v>243</v>
      </c>
      <c r="F8" s="23" t="s">
        <v>248</v>
      </c>
      <c r="G8" s="22" t="s">
        <v>140</v>
      </c>
      <c r="H8" s="21" t="s">
        <v>245</v>
      </c>
      <c r="I8" s="22" t="s">
        <v>240</v>
      </c>
      <c r="J8" s="76">
        <v>155</v>
      </c>
      <c r="K8" s="77">
        <v>60</v>
      </c>
      <c r="L8" s="22">
        <v>10</v>
      </c>
      <c r="M8" s="22">
        <v>0</v>
      </c>
      <c r="N8" s="22">
        <v>84</v>
      </c>
      <c r="O8" s="77">
        <v>10</v>
      </c>
      <c r="P8" s="93">
        <v>50</v>
      </c>
      <c r="Q8" s="80">
        <v>110</v>
      </c>
      <c r="R8" s="76">
        <v>95</v>
      </c>
      <c r="S8" s="22">
        <v>75</v>
      </c>
      <c r="T8" s="22"/>
      <c r="U8" s="22">
        <v>60</v>
      </c>
      <c r="V8" s="22">
        <v>90</v>
      </c>
      <c r="W8" s="179">
        <v>30</v>
      </c>
      <c r="X8" s="22">
        <v>70</v>
      </c>
      <c r="Y8" s="22">
        <v>30</v>
      </c>
      <c r="Z8" s="180">
        <v>105</v>
      </c>
      <c r="AA8" s="22">
        <v>0</v>
      </c>
      <c r="AB8" s="22">
        <v>70</v>
      </c>
      <c r="AC8" s="76">
        <v>80</v>
      </c>
      <c r="AD8" s="22">
        <v>58</v>
      </c>
      <c r="AE8" s="22">
        <v>220</v>
      </c>
      <c r="AF8" s="22">
        <v>205</v>
      </c>
      <c r="AG8" s="76">
        <v>150</v>
      </c>
      <c r="AH8" s="77">
        <v>0</v>
      </c>
      <c r="AI8" s="278">
        <f t="shared" si="0"/>
        <v>1722</v>
      </c>
      <c r="AJ8" s="24"/>
      <c r="AK8" s="34"/>
    </row>
    <row r="9" spans="1:37" ht="60">
      <c r="A9" s="33">
        <v>6</v>
      </c>
      <c r="B9" s="22" t="s">
        <v>249</v>
      </c>
      <c r="C9" s="21" t="s">
        <v>236</v>
      </c>
      <c r="D9" s="21" t="s">
        <v>250</v>
      </c>
      <c r="E9" s="22" t="s">
        <v>251</v>
      </c>
      <c r="F9" s="23"/>
      <c r="G9" s="22" t="s">
        <v>239</v>
      </c>
      <c r="H9" s="21" t="s">
        <v>245</v>
      </c>
      <c r="I9" s="22" t="s">
        <v>240</v>
      </c>
      <c r="J9" s="76">
        <v>0</v>
      </c>
      <c r="K9" s="77">
        <v>46</v>
      </c>
      <c r="L9" s="22">
        <v>0</v>
      </c>
      <c r="M9" s="22">
        <v>0</v>
      </c>
      <c r="N9" s="22">
        <v>0</v>
      </c>
      <c r="O9" s="77">
        <v>0</v>
      </c>
      <c r="P9" s="93">
        <v>35</v>
      </c>
      <c r="Q9" s="80">
        <v>95</v>
      </c>
      <c r="R9" s="76">
        <v>0</v>
      </c>
      <c r="S9" s="22">
        <v>0</v>
      </c>
      <c r="T9" s="22"/>
      <c r="U9" s="22">
        <v>5</v>
      </c>
      <c r="V9" s="22">
        <v>5</v>
      </c>
      <c r="W9" s="179">
        <v>140</v>
      </c>
      <c r="X9" s="22">
        <v>0</v>
      </c>
      <c r="Y9" s="22">
        <v>0</v>
      </c>
      <c r="Z9" s="180">
        <v>0</v>
      </c>
      <c r="AA9" s="22">
        <v>12</v>
      </c>
      <c r="AB9" s="22">
        <v>20</v>
      </c>
      <c r="AC9" s="76">
        <v>0</v>
      </c>
      <c r="AD9" s="22">
        <v>6</v>
      </c>
      <c r="AE9" s="22">
        <v>65</v>
      </c>
      <c r="AF9" s="22">
        <v>10</v>
      </c>
      <c r="AG9" s="76">
        <v>0</v>
      </c>
      <c r="AH9" s="77">
        <v>0</v>
      </c>
      <c r="AI9" s="278">
        <f t="shared" si="0"/>
        <v>439</v>
      </c>
      <c r="AJ9" s="24"/>
      <c r="AK9" s="34"/>
    </row>
    <row r="10" spans="1:37" ht="45">
      <c r="A10" s="33">
        <v>7</v>
      </c>
      <c r="B10" s="22" t="s">
        <v>252</v>
      </c>
      <c r="C10" s="21" t="s">
        <v>118</v>
      </c>
      <c r="D10" s="21" t="s">
        <v>253</v>
      </c>
      <c r="E10" s="22" t="s">
        <v>254</v>
      </c>
      <c r="F10" s="23" t="s">
        <v>255</v>
      </c>
      <c r="G10" s="22" t="s">
        <v>140</v>
      </c>
      <c r="H10" s="21">
        <v>2003</v>
      </c>
      <c r="I10" s="22" t="s">
        <v>141</v>
      </c>
      <c r="J10" s="76">
        <v>15</v>
      </c>
      <c r="K10" s="77">
        <v>185</v>
      </c>
      <c r="L10" s="22">
        <v>26</v>
      </c>
      <c r="M10" s="22">
        <v>0</v>
      </c>
      <c r="N10" s="22">
        <v>0</v>
      </c>
      <c r="O10" s="77">
        <v>20</v>
      </c>
      <c r="P10" s="93">
        <v>300</v>
      </c>
      <c r="Q10" s="80">
        <v>40</v>
      </c>
      <c r="R10" s="76">
        <v>10</v>
      </c>
      <c r="S10" s="22">
        <v>5</v>
      </c>
      <c r="T10" s="22"/>
      <c r="U10" s="22">
        <v>50</v>
      </c>
      <c r="V10" s="22">
        <v>20</v>
      </c>
      <c r="W10" s="179">
        <v>85</v>
      </c>
      <c r="X10" s="22">
        <v>0</v>
      </c>
      <c r="Y10" s="22">
        <v>25</v>
      </c>
      <c r="Z10" s="180">
        <v>0</v>
      </c>
      <c r="AA10" s="22">
        <v>0</v>
      </c>
      <c r="AB10" s="22">
        <v>40</v>
      </c>
      <c r="AC10" s="76">
        <v>0</v>
      </c>
      <c r="AD10" s="22">
        <v>0</v>
      </c>
      <c r="AE10" s="22">
        <v>560</v>
      </c>
      <c r="AF10" s="22">
        <v>0</v>
      </c>
      <c r="AG10" s="76">
        <v>15</v>
      </c>
      <c r="AH10" s="77">
        <v>0</v>
      </c>
      <c r="AI10" s="278">
        <f t="shared" si="0"/>
        <v>1386</v>
      </c>
      <c r="AJ10" s="24"/>
      <c r="AK10" s="34"/>
    </row>
    <row r="11" spans="1:37" ht="105">
      <c r="A11" s="33">
        <v>8</v>
      </c>
      <c r="B11" s="23" t="s">
        <v>256</v>
      </c>
      <c r="C11" s="21" t="s">
        <v>118</v>
      </c>
      <c r="D11" s="21" t="s">
        <v>231</v>
      </c>
      <c r="E11" s="22" t="s">
        <v>257</v>
      </c>
      <c r="F11" s="23" t="s">
        <v>258</v>
      </c>
      <c r="G11" s="22" t="s">
        <v>239</v>
      </c>
      <c r="H11" s="21">
        <v>2006</v>
      </c>
      <c r="I11" s="22" t="s">
        <v>141</v>
      </c>
      <c r="J11" s="76">
        <v>0</v>
      </c>
      <c r="K11" s="77">
        <v>155</v>
      </c>
      <c r="L11" s="22">
        <v>75</v>
      </c>
      <c r="M11" s="22">
        <v>0</v>
      </c>
      <c r="N11" s="22">
        <v>0</v>
      </c>
      <c r="O11" s="77">
        <v>20</v>
      </c>
      <c r="P11" s="93">
        <v>170</v>
      </c>
      <c r="Q11" s="80">
        <v>35</v>
      </c>
      <c r="R11" s="76">
        <v>80</v>
      </c>
      <c r="S11" s="22">
        <v>0</v>
      </c>
      <c r="T11" s="22"/>
      <c r="U11" s="22">
        <v>45</v>
      </c>
      <c r="V11" s="22">
        <v>163</v>
      </c>
      <c r="W11" s="179">
        <v>590</v>
      </c>
      <c r="X11" s="22">
        <v>0</v>
      </c>
      <c r="Y11" s="22">
        <v>85</v>
      </c>
      <c r="Z11" s="180">
        <v>0</v>
      </c>
      <c r="AA11" s="22">
        <v>40</v>
      </c>
      <c r="AB11" s="22">
        <v>210</v>
      </c>
      <c r="AC11" s="76">
        <v>0</v>
      </c>
      <c r="AD11" s="22">
        <v>0</v>
      </c>
      <c r="AE11" s="22">
        <v>340</v>
      </c>
      <c r="AF11" s="22">
        <v>60</v>
      </c>
      <c r="AG11" s="76">
        <v>30</v>
      </c>
      <c r="AH11" s="77">
        <v>0</v>
      </c>
      <c r="AI11" s="278">
        <f t="shared" si="0"/>
        <v>2018</v>
      </c>
      <c r="AJ11" s="24"/>
      <c r="AK11" s="34"/>
    </row>
    <row r="12" spans="1:37" ht="15.75">
      <c r="A12" s="229" t="s">
        <v>158</v>
      </c>
      <c r="B12" s="202"/>
      <c r="C12" s="202"/>
      <c r="D12" s="202"/>
      <c r="E12" s="202"/>
      <c r="F12" s="202"/>
      <c r="G12" s="202"/>
      <c r="H12" s="202"/>
      <c r="I12" s="74"/>
      <c r="J12" s="76">
        <v>0</v>
      </c>
      <c r="K12" s="77"/>
      <c r="L12" s="74">
        <v>0</v>
      </c>
      <c r="M12" s="74"/>
      <c r="N12" s="74"/>
      <c r="O12" s="74"/>
      <c r="P12" s="74"/>
      <c r="Q12" s="80">
        <v>0</v>
      </c>
      <c r="R12" s="76">
        <v>0</v>
      </c>
      <c r="S12" s="74"/>
      <c r="T12" s="74"/>
      <c r="U12" s="74"/>
      <c r="V12" s="74">
        <v>0</v>
      </c>
      <c r="W12" s="179">
        <v>0</v>
      </c>
      <c r="X12" s="74">
        <v>0</v>
      </c>
      <c r="Y12" s="74"/>
      <c r="Z12" s="74"/>
      <c r="AA12" s="74"/>
      <c r="AB12" s="74">
        <v>0</v>
      </c>
      <c r="AC12" s="76">
        <v>0</v>
      </c>
      <c r="AD12" s="74">
        <v>0</v>
      </c>
      <c r="AE12" s="74">
        <v>0</v>
      </c>
      <c r="AF12" s="74"/>
      <c r="AG12" s="76">
        <v>0</v>
      </c>
      <c r="AH12" s="74"/>
      <c r="AI12" s="175"/>
      <c r="AJ12" s="24"/>
      <c r="AK12" s="34"/>
    </row>
    <row r="13" spans="1:37" ht="197.25" customHeight="1">
      <c r="A13" s="33">
        <v>9</v>
      </c>
      <c r="B13" s="22" t="s">
        <v>259</v>
      </c>
      <c r="C13" s="21" t="s">
        <v>260</v>
      </c>
      <c r="D13" s="21" t="s">
        <v>261</v>
      </c>
      <c r="E13" s="22" t="s">
        <v>262</v>
      </c>
      <c r="F13" s="21" t="s">
        <v>262</v>
      </c>
      <c r="G13" s="21" t="s">
        <v>262</v>
      </c>
      <c r="H13" s="21" t="s">
        <v>262</v>
      </c>
      <c r="I13" s="22" t="s">
        <v>263</v>
      </c>
      <c r="J13" s="76">
        <v>64</v>
      </c>
      <c r="K13" s="77">
        <v>89</v>
      </c>
      <c r="L13" s="22">
        <v>10</v>
      </c>
      <c r="M13" s="22">
        <v>12</v>
      </c>
      <c r="N13" s="22">
        <v>4</v>
      </c>
      <c r="O13" s="77">
        <v>14</v>
      </c>
      <c r="P13" s="93">
        <v>28</v>
      </c>
      <c r="Q13" s="80">
        <v>24</v>
      </c>
      <c r="R13" s="76">
        <v>45</v>
      </c>
      <c r="S13" s="22">
        <v>20</v>
      </c>
      <c r="T13" s="22"/>
      <c r="U13" s="22">
        <v>73</v>
      </c>
      <c r="V13" s="22">
        <v>28</v>
      </c>
      <c r="W13" s="179">
        <v>37</v>
      </c>
      <c r="X13" s="22">
        <v>39</v>
      </c>
      <c r="Y13" s="22">
        <v>10</v>
      </c>
      <c r="Z13" s="180">
        <v>33</v>
      </c>
      <c r="AA13" s="22">
        <v>27</v>
      </c>
      <c r="AB13" s="22">
        <v>18</v>
      </c>
      <c r="AC13" s="76">
        <v>35</v>
      </c>
      <c r="AD13" s="22">
        <v>19</v>
      </c>
      <c r="AE13" s="22">
        <v>14</v>
      </c>
      <c r="AF13" s="22">
        <v>102</v>
      </c>
      <c r="AG13" s="76">
        <v>25</v>
      </c>
      <c r="AH13" s="22"/>
      <c r="AI13" s="105">
        <f t="shared" ref="AI13:AI19" si="1">AH13+AG13+AF13+AE13+AD13+AC13+AB13+AA13+Z13+Y13+X13+W13+V13+U13+T13+S13+Q13+P13+O13+N13+M13+L13+K13+J13</f>
        <v>725</v>
      </c>
      <c r="AJ13" s="24"/>
      <c r="AK13" s="34"/>
    </row>
    <row r="14" spans="1:37" ht="242.25">
      <c r="A14" s="33">
        <v>10</v>
      </c>
      <c r="B14" s="22" t="s">
        <v>264</v>
      </c>
      <c r="C14" s="21" t="s">
        <v>260</v>
      </c>
      <c r="D14" s="21" t="s">
        <v>261</v>
      </c>
      <c r="E14" s="22" t="s">
        <v>262</v>
      </c>
      <c r="F14" s="21" t="s">
        <v>262</v>
      </c>
      <c r="G14" s="21" t="s">
        <v>262</v>
      </c>
      <c r="H14" s="21" t="s">
        <v>262</v>
      </c>
      <c r="I14" s="22" t="s">
        <v>263</v>
      </c>
      <c r="J14" s="76">
        <v>34</v>
      </c>
      <c r="K14" s="77">
        <v>81</v>
      </c>
      <c r="L14" s="22">
        <v>6</v>
      </c>
      <c r="M14" s="22">
        <v>12</v>
      </c>
      <c r="N14" s="22">
        <v>4</v>
      </c>
      <c r="O14" s="77">
        <v>17</v>
      </c>
      <c r="P14" s="93">
        <v>30</v>
      </c>
      <c r="Q14" s="80">
        <v>50</v>
      </c>
      <c r="R14" s="76">
        <v>43</v>
      </c>
      <c r="S14" s="22">
        <v>23</v>
      </c>
      <c r="T14" s="22"/>
      <c r="U14" s="22">
        <v>62</v>
      </c>
      <c r="V14" s="22">
        <v>27</v>
      </c>
      <c r="W14" s="179">
        <v>38</v>
      </c>
      <c r="X14" s="22">
        <v>39</v>
      </c>
      <c r="Y14" s="22">
        <v>10</v>
      </c>
      <c r="Z14" s="180">
        <v>38</v>
      </c>
      <c r="AA14" s="22">
        <v>37</v>
      </c>
      <c r="AB14" s="22">
        <v>21</v>
      </c>
      <c r="AC14" s="76">
        <v>25</v>
      </c>
      <c r="AD14" s="22">
        <v>19</v>
      </c>
      <c r="AE14" s="22">
        <v>23</v>
      </c>
      <c r="AF14" s="22">
        <v>132</v>
      </c>
      <c r="AG14" s="76">
        <v>25</v>
      </c>
      <c r="AH14" s="22"/>
      <c r="AI14" s="105">
        <f t="shared" si="1"/>
        <v>753</v>
      </c>
      <c r="AJ14" s="24"/>
      <c r="AK14" s="34"/>
    </row>
    <row r="15" spans="1:37" ht="45">
      <c r="A15" s="33">
        <v>11</v>
      </c>
      <c r="B15" s="22" t="s">
        <v>265</v>
      </c>
      <c r="C15" s="21" t="s">
        <v>260</v>
      </c>
      <c r="D15" s="21" t="s">
        <v>261</v>
      </c>
      <c r="E15" s="22" t="s">
        <v>262</v>
      </c>
      <c r="F15" s="21" t="s">
        <v>262</v>
      </c>
      <c r="G15" s="21" t="s">
        <v>262</v>
      </c>
      <c r="H15" s="21" t="s">
        <v>262</v>
      </c>
      <c r="I15" s="22" t="s">
        <v>266</v>
      </c>
      <c r="J15" s="76">
        <v>20</v>
      </c>
      <c r="K15" s="77">
        <v>1140</v>
      </c>
      <c r="L15" s="22">
        <v>100</v>
      </c>
      <c r="M15" s="22">
        <v>40</v>
      </c>
      <c r="N15" s="22">
        <v>1</v>
      </c>
      <c r="O15" s="77">
        <v>9</v>
      </c>
      <c r="P15" s="93">
        <v>100</v>
      </c>
      <c r="Q15" s="80">
        <v>80</v>
      </c>
      <c r="R15" s="76">
        <v>151</v>
      </c>
      <c r="S15" s="22">
        <v>10</v>
      </c>
      <c r="T15" s="22"/>
      <c r="U15" s="22">
        <v>256</v>
      </c>
      <c r="V15" s="22">
        <v>48</v>
      </c>
      <c r="W15" s="179">
        <v>120</v>
      </c>
      <c r="X15" s="22">
        <v>140</v>
      </c>
      <c r="Y15" s="22">
        <v>15</v>
      </c>
      <c r="Z15" s="180">
        <v>50</v>
      </c>
      <c r="AA15" s="22">
        <v>80</v>
      </c>
      <c r="AB15" s="22">
        <v>40</v>
      </c>
      <c r="AC15" s="76">
        <v>35</v>
      </c>
      <c r="AD15" s="22">
        <v>16</v>
      </c>
      <c r="AE15" s="22">
        <v>60</v>
      </c>
      <c r="AF15" s="22">
        <v>82</v>
      </c>
      <c r="AG15" s="76">
        <v>50</v>
      </c>
      <c r="AH15" s="22"/>
      <c r="AI15" s="105">
        <f t="shared" si="1"/>
        <v>2492</v>
      </c>
      <c r="AJ15" s="24"/>
      <c r="AK15" s="34"/>
    </row>
    <row r="16" spans="1:37" ht="60">
      <c r="A16" s="33">
        <v>12</v>
      </c>
      <c r="B16" s="22" t="s">
        <v>267</v>
      </c>
      <c r="C16" s="21" t="s">
        <v>260</v>
      </c>
      <c r="D16" s="21" t="s">
        <v>261</v>
      </c>
      <c r="E16" s="22" t="s">
        <v>262</v>
      </c>
      <c r="F16" s="21" t="s">
        <v>262</v>
      </c>
      <c r="G16" s="21" t="s">
        <v>262</v>
      </c>
      <c r="H16" s="21" t="s">
        <v>262</v>
      </c>
      <c r="I16" s="22" t="s">
        <v>268</v>
      </c>
      <c r="J16" s="76">
        <v>500</v>
      </c>
      <c r="K16" s="77">
        <v>1805</v>
      </c>
      <c r="L16" s="22">
        <v>800</v>
      </c>
      <c r="M16" s="22">
        <v>400</v>
      </c>
      <c r="N16" s="22">
        <v>401</v>
      </c>
      <c r="O16" s="77">
        <v>17</v>
      </c>
      <c r="P16" s="93">
        <v>1400</v>
      </c>
      <c r="Q16" s="80">
        <v>1900</v>
      </c>
      <c r="R16" s="76">
        <v>1803</v>
      </c>
      <c r="S16" s="22">
        <v>6100</v>
      </c>
      <c r="T16" s="22"/>
      <c r="U16" s="22">
        <v>1300</v>
      </c>
      <c r="V16" s="22">
        <v>211</v>
      </c>
      <c r="W16" s="179">
        <v>1140</v>
      </c>
      <c r="X16" s="22">
        <v>1100</v>
      </c>
      <c r="Y16" s="22">
        <v>500</v>
      </c>
      <c r="Z16" s="180">
        <v>1370</v>
      </c>
      <c r="AA16" s="22">
        <v>1200</v>
      </c>
      <c r="AB16" s="22">
        <v>1100</v>
      </c>
      <c r="AC16" s="76">
        <f>100*15</f>
        <v>1500</v>
      </c>
      <c r="AD16" s="22">
        <v>401</v>
      </c>
      <c r="AE16" s="22">
        <v>1500</v>
      </c>
      <c r="AF16" s="22">
        <v>3512</v>
      </c>
      <c r="AG16" s="76">
        <v>700</v>
      </c>
      <c r="AH16" s="22"/>
      <c r="AI16" s="105">
        <f t="shared" si="1"/>
        <v>28857</v>
      </c>
      <c r="AJ16" s="24"/>
      <c r="AK16" s="34"/>
    </row>
    <row r="17" spans="1:37" ht="60">
      <c r="A17" s="33">
        <v>13</v>
      </c>
      <c r="B17" s="22" t="s">
        <v>269</v>
      </c>
      <c r="C17" s="21" t="s">
        <v>260</v>
      </c>
      <c r="D17" s="21" t="s">
        <v>270</v>
      </c>
      <c r="E17" s="22" t="s">
        <v>262</v>
      </c>
      <c r="F17" s="21" t="s">
        <v>262</v>
      </c>
      <c r="G17" s="21" t="s">
        <v>262</v>
      </c>
      <c r="H17" s="21" t="s">
        <v>262</v>
      </c>
      <c r="I17" s="22" t="s">
        <v>271</v>
      </c>
      <c r="J17" s="76">
        <v>2400</v>
      </c>
      <c r="K17" s="77">
        <v>15102</v>
      </c>
      <c r="L17" s="22">
        <v>4200</v>
      </c>
      <c r="M17" s="22">
        <v>2100</v>
      </c>
      <c r="N17" s="22">
        <v>2092</v>
      </c>
      <c r="O17" s="77">
        <v>120</v>
      </c>
      <c r="P17" s="93">
        <v>3200</v>
      </c>
      <c r="Q17" s="80">
        <v>5700</v>
      </c>
      <c r="R17" s="76">
        <v>8500</v>
      </c>
      <c r="S17" s="22">
        <v>13700</v>
      </c>
      <c r="T17" s="22"/>
      <c r="U17" s="22">
        <v>5400</v>
      </c>
      <c r="V17" s="22">
        <v>683</v>
      </c>
      <c r="W17" s="179">
        <v>4240</v>
      </c>
      <c r="X17" s="22">
        <v>46100</v>
      </c>
      <c r="Y17" s="22">
        <v>1500</v>
      </c>
      <c r="Z17" s="180">
        <v>7700</v>
      </c>
      <c r="AA17" s="22">
        <v>3100</v>
      </c>
      <c r="AB17" s="22">
        <v>5530</v>
      </c>
      <c r="AC17" s="76">
        <v>3500</v>
      </c>
      <c r="AD17" s="22">
        <v>1400</v>
      </c>
      <c r="AE17" s="22">
        <v>9200</v>
      </c>
      <c r="AF17" s="22">
        <v>12600</v>
      </c>
      <c r="AG17" s="76">
        <v>800</v>
      </c>
      <c r="AH17" s="22"/>
      <c r="AI17" s="105">
        <f t="shared" si="1"/>
        <v>150367</v>
      </c>
      <c r="AJ17" s="24"/>
      <c r="AK17" s="34"/>
    </row>
    <row r="18" spans="1:37" ht="120">
      <c r="A18" s="33">
        <v>14</v>
      </c>
      <c r="B18" s="23" t="s">
        <v>272</v>
      </c>
      <c r="C18" s="21" t="s">
        <v>260</v>
      </c>
      <c r="D18" s="21" t="s">
        <v>270</v>
      </c>
      <c r="E18" s="22" t="s">
        <v>262</v>
      </c>
      <c r="F18" s="21" t="s">
        <v>262</v>
      </c>
      <c r="G18" s="21" t="s">
        <v>262</v>
      </c>
      <c r="H18" s="21" t="s">
        <v>262</v>
      </c>
      <c r="I18" s="22" t="s">
        <v>273</v>
      </c>
      <c r="J18" s="95">
        <v>501</v>
      </c>
      <c r="K18" s="77">
        <v>220</v>
      </c>
      <c r="L18" s="22">
        <v>140</v>
      </c>
      <c r="M18" s="22">
        <v>40</v>
      </c>
      <c r="N18" s="22">
        <v>0</v>
      </c>
      <c r="O18" s="77">
        <v>25</v>
      </c>
      <c r="P18" s="93">
        <v>93</v>
      </c>
      <c r="Q18" s="80">
        <v>70</v>
      </c>
      <c r="R18" s="76">
        <v>235</v>
      </c>
      <c r="S18" s="22">
        <v>0</v>
      </c>
      <c r="T18" s="22"/>
      <c r="U18" s="22">
        <v>65</v>
      </c>
      <c r="V18" s="22">
        <v>6</v>
      </c>
      <c r="W18" s="179">
        <v>130</v>
      </c>
      <c r="X18" s="22">
        <v>4480</v>
      </c>
      <c r="Y18" s="22">
        <v>150</v>
      </c>
      <c r="Z18" s="180">
        <v>12</v>
      </c>
      <c r="AA18" s="22">
        <v>10</v>
      </c>
      <c r="AB18" s="22">
        <v>140</v>
      </c>
      <c r="AC18" s="76">
        <v>400</v>
      </c>
      <c r="AD18" s="22">
        <v>6</v>
      </c>
      <c r="AE18" s="22">
        <v>0</v>
      </c>
      <c r="AF18" s="22">
        <v>186</v>
      </c>
      <c r="AG18" s="76">
        <v>50</v>
      </c>
      <c r="AH18" s="22"/>
      <c r="AI18" s="105">
        <f t="shared" si="1"/>
        <v>6724</v>
      </c>
      <c r="AJ18" s="24"/>
      <c r="AK18" s="34"/>
    </row>
    <row r="19" spans="1:37" ht="45">
      <c r="A19" s="33">
        <v>15</v>
      </c>
      <c r="B19" s="181" t="s">
        <v>274</v>
      </c>
      <c r="C19" s="182" t="s">
        <v>260</v>
      </c>
      <c r="D19" s="21" t="s">
        <v>270</v>
      </c>
      <c r="E19" s="183" t="s">
        <v>262</v>
      </c>
      <c r="F19" s="182" t="s">
        <v>262</v>
      </c>
      <c r="G19" s="182" t="s">
        <v>262</v>
      </c>
      <c r="H19" s="182" t="s">
        <v>262</v>
      </c>
      <c r="I19" s="183" t="s">
        <v>266</v>
      </c>
      <c r="J19" s="76">
        <v>130</v>
      </c>
      <c r="K19" s="77">
        <v>582</v>
      </c>
      <c r="L19" s="183">
        <v>150</v>
      </c>
      <c r="M19" s="183">
        <v>70</v>
      </c>
      <c r="N19" s="183">
        <v>100</v>
      </c>
      <c r="O19" s="77">
        <v>70</v>
      </c>
      <c r="P19" s="93">
        <v>480</v>
      </c>
      <c r="Q19" s="80">
        <v>480</v>
      </c>
      <c r="R19" s="76">
        <v>360</v>
      </c>
      <c r="S19" s="183">
        <v>100</v>
      </c>
      <c r="T19" s="183"/>
      <c r="U19" s="183">
        <v>87</v>
      </c>
      <c r="V19" s="183">
        <v>45</v>
      </c>
      <c r="W19" s="179">
        <v>210</v>
      </c>
      <c r="X19" s="183">
        <v>4530</v>
      </c>
      <c r="Y19" s="183">
        <v>0</v>
      </c>
      <c r="Z19" s="180">
        <v>617</v>
      </c>
      <c r="AA19" s="183">
        <v>180</v>
      </c>
      <c r="AB19" s="183">
        <v>350</v>
      </c>
      <c r="AC19" s="76">
        <v>280</v>
      </c>
      <c r="AD19" s="183">
        <v>156</v>
      </c>
      <c r="AE19" s="183">
        <v>210</v>
      </c>
      <c r="AF19" s="183">
        <v>380</v>
      </c>
      <c r="AG19" s="76">
        <v>350</v>
      </c>
      <c r="AH19" s="183"/>
      <c r="AI19" s="105">
        <f t="shared" si="1"/>
        <v>9557</v>
      </c>
      <c r="AJ19" s="24"/>
      <c r="AK19" s="34"/>
    </row>
    <row r="20" spans="1:37" ht="15.75">
      <c r="A20" s="229" t="s">
        <v>165</v>
      </c>
      <c r="B20" s="202"/>
      <c r="C20" s="202"/>
      <c r="D20" s="202"/>
      <c r="E20" s="202"/>
      <c r="F20" s="202"/>
      <c r="G20" s="202"/>
      <c r="H20" s="202"/>
      <c r="I20" s="74"/>
      <c r="J20" s="76">
        <v>0</v>
      </c>
      <c r="K20" s="77"/>
      <c r="L20" s="74"/>
      <c r="M20" s="74"/>
      <c r="N20" s="74"/>
      <c r="O20" s="74"/>
      <c r="P20" s="74"/>
      <c r="Q20" s="80">
        <v>0</v>
      </c>
      <c r="R20" s="171"/>
      <c r="S20" s="74"/>
      <c r="T20" s="74"/>
      <c r="U20" s="74"/>
      <c r="V20" s="74">
        <v>0</v>
      </c>
      <c r="W20" s="179">
        <v>0</v>
      </c>
      <c r="X20" s="74">
        <v>0</v>
      </c>
      <c r="Y20" s="74"/>
      <c r="Z20" s="74"/>
      <c r="AA20" s="74"/>
      <c r="AB20" s="74">
        <v>0</v>
      </c>
      <c r="AC20" s="76"/>
      <c r="AD20" s="74">
        <v>0</v>
      </c>
      <c r="AE20" s="74">
        <v>0</v>
      </c>
      <c r="AF20" s="74"/>
      <c r="AG20" s="76"/>
      <c r="AH20" s="74"/>
      <c r="AI20" s="175"/>
      <c r="AJ20" s="24"/>
      <c r="AK20" s="34"/>
    </row>
    <row r="21" spans="1:37" ht="135">
      <c r="A21" s="33">
        <v>16</v>
      </c>
      <c r="B21" s="22" t="s">
        <v>275</v>
      </c>
      <c r="C21" s="21" t="s">
        <v>74</v>
      </c>
      <c r="D21" s="21" t="s">
        <v>237</v>
      </c>
      <c r="E21" s="22" t="s">
        <v>276</v>
      </c>
      <c r="F21" s="23" t="s">
        <v>277</v>
      </c>
      <c r="G21" s="22" t="s">
        <v>140</v>
      </c>
      <c r="H21" s="21" t="s">
        <v>278</v>
      </c>
      <c r="I21" s="22" t="s">
        <v>40</v>
      </c>
      <c r="J21" s="76">
        <v>0</v>
      </c>
      <c r="K21" s="77">
        <v>10</v>
      </c>
      <c r="L21" s="22">
        <v>3</v>
      </c>
      <c r="M21" s="22">
        <v>0</v>
      </c>
      <c r="N21" s="22">
        <v>0</v>
      </c>
      <c r="O21" s="77">
        <v>0</v>
      </c>
      <c r="P21" s="93">
        <v>9</v>
      </c>
      <c r="Q21" s="80">
        <v>1</v>
      </c>
      <c r="R21" s="76">
        <v>0</v>
      </c>
      <c r="S21" s="22">
        <v>0</v>
      </c>
      <c r="T21" s="22"/>
      <c r="U21" s="22">
        <v>0</v>
      </c>
      <c r="V21" s="22">
        <v>0</v>
      </c>
      <c r="W21" s="179">
        <v>11</v>
      </c>
      <c r="X21" s="22">
        <v>0</v>
      </c>
      <c r="Y21" s="22">
        <v>150</v>
      </c>
      <c r="Z21" s="22"/>
      <c r="AA21" s="22">
        <v>0</v>
      </c>
      <c r="AB21" s="22">
        <v>1</v>
      </c>
      <c r="AC21" s="76">
        <v>0</v>
      </c>
      <c r="AD21" s="22">
        <v>0</v>
      </c>
      <c r="AE21" s="22">
        <v>0</v>
      </c>
      <c r="AF21" s="22">
        <v>0</v>
      </c>
      <c r="AG21" s="76">
        <v>3</v>
      </c>
      <c r="AH21" s="22"/>
      <c r="AI21" s="105">
        <f>AH21+AG21+AF21+AE21+AD21+AC21+AB21+AA21+Z21+Y21+X21+W21+V21+U21+T21+S21+Q21+P21+O21+N21+M21+L21+K21+J21</f>
        <v>188</v>
      </c>
      <c r="AJ21" s="24"/>
      <c r="AK21" s="34"/>
    </row>
    <row r="22" spans="1:37" ht="15.75">
      <c r="A22" s="229" t="s">
        <v>124</v>
      </c>
      <c r="B22" s="202"/>
      <c r="C22" s="202"/>
      <c r="D22" s="202"/>
      <c r="E22" s="202"/>
      <c r="F22" s="202"/>
      <c r="G22" s="202"/>
      <c r="H22" s="74"/>
      <c r="I22" s="74"/>
      <c r="J22" s="76">
        <v>0</v>
      </c>
      <c r="K22" s="77"/>
      <c r="L22" s="74">
        <v>0</v>
      </c>
      <c r="M22" s="74"/>
      <c r="N22" s="74"/>
      <c r="O22" s="74"/>
      <c r="P22" s="74"/>
      <c r="Q22" s="80">
        <v>0</v>
      </c>
      <c r="R22" s="171"/>
      <c r="S22" s="74"/>
      <c r="T22" s="74"/>
      <c r="U22" s="74"/>
      <c r="V22" s="74">
        <v>0</v>
      </c>
      <c r="W22" s="179">
        <v>0</v>
      </c>
      <c r="X22" s="74">
        <v>0</v>
      </c>
      <c r="Y22" s="74"/>
      <c r="Z22" s="74"/>
      <c r="AA22" s="74"/>
      <c r="AB22" s="74">
        <v>0</v>
      </c>
      <c r="AC22" s="76">
        <v>0</v>
      </c>
      <c r="AD22" s="74">
        <v>0</v>
      </c>
      <c r="AE22" s="74">
        <v>0</v>
      </c>
      <c r="AF22" s="74"/>
      <c r="AG22" s="76">
        <v>0</v>
      </c>
      <c r="AH22" s="74"/>
      <c r="AI22" s="175"/>
      <c r="AJ22" s="24"/>
      <c r="AK22" s="34"/>
    </row>
    <row r="23" spans="1:37" ht="135">
      <c r="A23" s="33">
        <v>17</v>
      </c>
      <c r="B23" s="22" t="s">
        <v>279</v>
      </c>
      <c r="C23" s="21" t="s">
        <v>74</v>
      </c>
      <c r="D23" s="21" t="s">
        <v>237</v>
      </c>
      <c r="E23" s="22" t="s">
        <v>280</v>
      </c>
      <c r="F23" s="23" t="s">
        <v>281</v>
      </c>
      <c r="G23" s="22" t="s">
        <v>140</v>
      </c>
      <c r="H23" s="21" t="s">
        <v>278</v>
      </c>
      <c r="I23" s="22" t="s">
        <v>40</v>
      </c>
      <c r="J23" s="76">
        <v>0</v>
      </c>
      <c r="K23" s="77">
        <v>10</v>
      </c>
      <c r="L23" s="22">
        <v>3</v>
      </c>
      <c r="M23" s="22">
        <v>0</v>
      </c>
      <c r="N23" s="22">
        <v>0</v>
      </c>
      <c r="O23" s="77">
        <v>0</v>
      </c>
      <c r="P23" s="93">
        <v>9</v>
      </c>
      <c r="Q23" s="80">
        <v>0</v>
      </c>
      <c r="R23" s="76">
        <v>0</v>
      </c>
      <c r="S23" s="22">
        <v>0</v>
      </c>
      <c r="T23" s="22"/>
      <c r="U23" s="22">
        <v>0</v>
      </c>
      <c r="V23" s="22">
        <v>0</v>
      </c>
      <c r="W23" s="179">
        <v>8</v>
      </c>
      <c r="X23" s="22">
        <v>0</v>
      </c>
      <c r="Y23" s="22">
        <v>0</v>
      </c>
      <c r="Z23" s="22"/>
      <c r="AA23" s="22">
        <v>0</v>
      </c>
      <c r="AB23" s="22">
        <v>1</v>
      </c>
      <c r="AC23" s="76">
        <v>0</v>
      </c>
      <c r="AD23" s="22">
        <v>0</v>
      </c>
      <c r="AE23" s="22">
        <v>0</v>
      </c>
      <c r="AF23" s="22">
        <v>0</v>
      </c>
      <c r="AG23" s="76">
        <v>3</v>
      </c>
      <c r="AH23" s="22"/>
      <c r="AI23" s="105">
        <f>AH23+AG23+AF23+AE23+AD23+AC23+AB23+AA23+Z23+Y23+X23+W23+V23+U23+T23+S23+Q23+P23+O23+N23+M23+L23+K23+J23</f>
        <v>34</v>
      </c>
      <c r="AJ23" s="24"/>
      <c r="AK23" s="34"/>
    </row>
    <row r="24" spans="1:37" ht="15.75">
      <c r="A24" s="229" t="s">
        <v>171</v>
      </c>
      <c r="B24" s="202"/>
      <c r="C24" s="202"/>
      <c r="D24" s="202"/>
      <c r="E24" s="202"/>
      <c r="F24" s="202"/>
      <c r="G24" s="202"/>
      <c r="H24" s="202"/>
      <c r="I24" s="74"/>
      <c r="J24" s="76">
        <v>0</v>
      </c>
      <c r="K24" s="77"/>
      <c r="L24" s="74">
        <v>0</v>
      </c>
      <c r="M24" s="74"/>
      <c r="N24" s="74"/>
      <c r="O24" s="74"/>
      <c r="P24" s="74"/>
      <c r="Q24" s="80">
        <v>0</v>
      </c>
      <c r="R24" s="171"/>
      <c r="S24" s="74"/>
      <c r="T24" s="74"/>
      <c r="U24" s="74"/>
      <c r="V24" s="74">
        <v>0</v>
      </c>
      <c r="W24" s="179">
        <v>0</v>
      </c>
      <c r="X24" s="74">
        <v>0</v>
      </c>
      <c r="Y24" s="74"/>
      <c r="Z24" s="74"/>
      <c r="AA24" s="74"/>
      <c r="AB24" s="74">
        <v>0</v>
      </c>
      <c r="AC24" s="76">
        <v>0</v>
      </c>
      <c r="AD24" s="74">
        <v>0</v>
      </c>
      <c r="AE24" s="74">
        <v>0</v>
      </c>
      <c r="AF24" s="74"/>
      <c r="AG24" s="76">
        <v>0</v>
      </c>
      <c r="AH24" s="74"/>
      <c r="AI24" s="175"/>
      <c r="AJ24" s="24"/>
      <c r="AK24" s="34"/>
    </row>
    <row r="25" spans="1:37" ht="135">
      <c r="A25" s="33">
        <v>18</v>
      </c>
      <c r="B25" s="22" t="s">
        <v>282</v>
      </c>
      <c r="C25" s="21" t="s">
        <v>74</v>
      </c>
      <c r="D25" s="21" t="s">
        <v>237</v>
      </c>
      <c r="E25" s="22" t="s">
        <v>283</v>
      </c>
      <c r="F25" s="23" t="s">
        <v>234</v>
      </c>
      <c r="G25" s="22" t="s">
        <v>140</v>
      </c>
      <c r="H25" s="21" t="s">
        <v>245</v>
      </c>
      <c r="I25" s="22" t="s">
        <v>40</v>
      </c>
      <c r="J25" s="76">
        <v>0</v>
      </c>
      <c r="K25" s="77">
        <v>10</v>
      </c>
      <c r="L25" s="22">
        <v>3</v>
      </c>
      <c r="M25" s="22">
        <v>0</v>
      </c>
      <c r="N25" s="22">
        <v>0</v>
      </c>
      <c r="O25" s="22"/>
      <c r="P25" s="93">
        <v>9</v>
      </c>
      <c r="Q25" s="80">
        <v>0</v>
      </c>
      <c r="R25" s="76">
        <v>0</v>
      </c>
      <c r="S25" s="22">
        <v>0</v>
      </c>
      <c r="T25" s="22"/>
      <c r="U25" s="22">
        <v>0</v>
      </c>
      <c r="V25" s="22">
        <v>0</v>
      </c>
      <c r="W25" s="179">
        <v>8</v>
      </c>
      <c r="X25" s="22">
        <v>0</v>
      </c>
      <c r="Y25" s="22">
        <v>0</v>
      </c>
      <c r="Z25" s="22"/>
      <c r="AA25" s="22">
        <v>0</v>
      </c>
      <c r="AB25" s="22">
        <v>1</v>
      </c>
      <c r="AC25" s="76">
        <v>0</v>
      </c>
      <c r="AD25" s="22">
        <v>1</v>
      </c>
      <c r="AE25" s="22">
        <v>0</v>
      </c>
      <c r="AF25" s="22">
        <v>0</v>
      </c>
      <c r="AG25" s="76">
        <v>3</v>
      </c>
      <c r="AH25" s="22"/>
      <c r="AI25" s="105">
        <f>AH25+AG25+AF25+AE25+AD25+AC25+AB25+AA25+Z25+Y25+X25+W25+V25+U25+T25+S25+Q25+P25+O25+N25+M25+L25+K25+J25</f>
        <v>35</v>
      </c>
      <c r="AJ25" s="24"/>
      <c r="AK25" s="34"/>
    </row>
    <row r="26" spans="1:37" ht="15.75">
      <c r="A26" s="229" t="s">
        <v>149</v>
      </c>
      <c r="B26" s="202"/>
      <c r="C26" s="202"/>
      <c r="D26" s="202"/>
      <c r="E26" s="202"/>
      <c r="F26" s="202"/>
      <c r="G26" s="202"/>
      <c r="H26" s="74"/>
      <c r="I26" s="74"/>
      <c r="J26" s="76">
        <v>0</v>
      </c>
      <c r="K26" s="77"/>
      <c r="L26" s="74">
        <v>0</v>
      </c>
      <c r="M26" s="74"/>
      <c r="N26" s="74"/>
      <c r="O26" s="74"/>
      <c r="P26" s="74"/>
      <c r="Q26" s="80">
        <v>0</v>
      </c>
      <c r="R26" s="171"/>
      <c r="S26" s="74"/>
      <c r="T26" s="74"/>
      <c r="U26" s="74"/>
      <c r="V26" s="74">
        <v>0</v>
      </c>
      <c r="W26" s="179">
        <v>0</v>
      </c>
      <c r="X26" s="74">
        <v>0</v>
      </c>
      <c r="Y26" s="74"/>
      <c r="Z26" s="74"/>
      <c r="AA26" s="74"/>
      <c r="AB26" s="74">
        <v>0</v>
      </c>
      <c r="AC26" s="76">
        <v>0</v>
      </c>
      <c r="AD26" s="74">
        <v>0</v>
      </c>
      <c r="AE26" s="74">
        <v>0</v>
      </c>
      <c r="AF26" s="74"/>
      <c r="AG26" s="76">
        <v>0</v>
      </c>
      <c r="AH26" s="74"/>
      <c r="AI26" s="175"/>
      <c r="AJ26" s="24"/>
      <c r="AK26" s="34"/>
    </row>
    <row r="27" spans="1:37" ht="135">
      <c r="A27" s="33">
        <v>19</v>
      </c>
      <c r="B27" s="22" t="s">
        <v>284</v>
      </c>
      <c r="C27" s="21" t="s">
        <v>74</v>
      </c>
      <c r="D27" s="21" t="s">
        <v>253</v>
      </c>
      <c r="E27" s="22"/>
      <c r="F27" s="23" t="s">
        <v>152</v>
      </c>
      <c r="G27" s="22" t="s">
        <v>153</v>
      </c>
      <c r="H27" s="21">
        <v>2012</v>
      </c>
      <c r="I27" s="22" t="s">
        <v>40</v>
      </c>
      <c r="J27" s="76">
        <v>0</v>
      </c>
      <c r="K27" s="77">
        <v>5</v>
      </c>
      <c r="L27" s="22">
        <v>0</v>
      </c>
      <c r="M27" s="22">
        <v>0</v>
      </c>
      <c r="N27" s="22">
        <v>0</v>
      </c>
      <c r="O27" s="77">
        <v>0</v>
      </c>
      <c r="P27" s="93">
        <v>6</v>
      </c>
      <c r="Q27" s="80">
        <v>5</v>
      </c>
      <c r="R27" s="76">
        <v>0</v>
      </c>
      <c r="S27" s="22">
        <v>1</v>
      </c>
      <c r="T27" s="22"/>
      <c r="U27" s="22">
        <v>0</v>
      </c>
      <c r="V27" s="22">
        <v>0</v>
      </c>
      <c r="W27" s="179">
        <v>0</v>
      </c>
      <c r="X27" s="22">
        <v>0</v>
      </c>
      <c r="Y27" s="22">
        <v>0</v>
      </c>
      <c r="Z27" s="22"/>
      <c r="AA27" s="22">
        <v>0</v>
      </c>
      <c r="AB27" s="22">
        <v>1</v>
      </c>
      <c r="AC27" s="76">
        <v>0</v>
      </c>
      <c r="AD27" s="22">
        <v>0</v>
      </c>
      <c r="AE27" s="22">
        <v>0</v>
      </c>
      <c r="AF27" s="22">
        <v>0</v>
      </c>
      <c r="AG27" s="76">
        <v>3</v>
      </c>
      <c r="AH27" s="22"/>
      <c r="AI27" s="105">
        <f>AH27+AG27+AF27+AE27+AD27+AC27+AB27+AA27+Z27+Y27+X27+W27+V27+U27+T27+S27+Q27+P27+O27+N27+M27+L27+K27+J27</f>
        <v>21</v>
      </c>
      <c r="AJ27" s="24"/>
      <c r="AK27" s="34"/>
    </row>
    <row r="28" spans="1:37" ht="15.75">
      <c r="A28" s="229" t="s">
        <v>95</v>
      </c>
      <c r="B28" s="202"/>
      <c r="C28" s="202"/>
      <c r="D28" s="202"/>
      <c r="E28" s="202"/>
      <c r="F28" s="202"/>
      <c r="G28" s="202"/>
      <c r="H28" s="202"/>
      <c r="I28" s="74"/>
      <c r="J28" s="76">
        <v>0</v>
      </c>
      <c r="K28" s="77"/>
      <c r="L28" s="74">
        <v>0</v>
      </c>
      <c r="M28" s="74"/>
      <c r="N28" s="74"/>
      <c r="O28" s="74"/>
      <c r="P28" s="74"/>
      <c r="Q28" s="80">
        <v>0</v>
      </c>
      <c r="R28" s="171"/>
      <c r="S28" s="74"/>
      <c r="T28" s="74"/>
      <c r="U28" s="74"/>
      <c r="V28" s="74">
        <v>0</v>
      </c>
      <c r="W28" s="179">
        <v>0</v>
      </c>
      <c r="X28" s="74">
        <v>0</v>
      </c>
      <c r="Y28" s="74"/>
      <c r="Z28" s="74"/>
      <c r="AA28" s="74"/>
      <c r="AB28" s="74">
        <v>0</v>
      </c>
      <c r="AC28" s="76">
        <v>0</v>
      </c>
      <c r="AD28" s="74">
        <v>0</v>
      </c>
      <c r="AE28" s="74">
        <v>0</v>
      </c>
      <c r="AF28" s="74"/>
      <c r="AG28" s="76">
        <v>0</v>
      </c>
      <c r="AH28" s="74"/>
      <c r="AI28" s="175"/>
      <c r="AJ28" s="24"/>
      <c r="AK28" s="34"/>
    </row>
    <row r="29" spans="1:37" ht="135">
      <c r="A29" s="33">
        <v>20</v>
      </c>
      <c r="B29" s="22" t="s">
        <v>142</v>
      </c>
      <c r="C29" s="21" t="s">
        <v>74</v>
      </c>
      <c r="D29" s="21" t="s">
        <v>253</v>
      </c>
      <c r="E29" s="22" t="s">
        <v>144</v>
      </c>
      <c r="F29" s="23" t="s">
        <v>145</v>
      </c>
      <c r="G29" s="22" t="s">
        <v>146</v>
      </c>
      <c r="H29" s="21">
        <v>1998</v>
      </c>
      <c r="I29" s="22" t="s">
        <v>40</v>
      </c>
      <c r="J29" s="76">
        <v>0</v>
      </c>
      <c r="K29" s="77">
        <v>7</v>
      </c>
      <c r="L29" s="22">
        <v>0</v>
      </c>
      <c r="M29" s="22">
        <v>0</v>
      </c>
      <c r="N29" s="22">
        <v>0</v>
      </c>
      <c r="O29" s="77">
        <v>0</v>
      </c>
      <c r="P29" s="93">
        <v>3</v>
      </c>
      <c r="Q29" s="80">
        <v>5</v>
      </c>
      <c r="R29" s="76">
        <v>0</v>
      </c>
      <c r="S29" s="22">
        <v>4</v>
      </c>
      <c r="T29" s="22"/>
      <c r="U29" s="22">
        <v>0</v>
      </c>
      <c r="V29" s="22">
        <v>0</v>
      </c>
      <c r="W29" s="179">
        <v>3</v>
      </c>
      <c r="X29" s="22">
        <v>0</v>
      </c>
      <c r="Y29" s="22">
        <v>3</v>
      </c>
      <c r="Z29" s="22"/>
      <c r="AA29" s="22">
        <v>0</v>
      </c>
      <c r="AB29" s="22">
        <v>0</v>
      </c>
      <c r="AC29" s="76">
        <v>0</v>
      </c>
      <c r="AD29" s="22">
        <v>5</v>
      </c>
      <c r="AE29" s="22">
        <v>0</v>
      </c>
      <c r="AF29" s="22">
        <v>0</v>
      </c>
      <c r="AG29" s="76">
        <v>0</v>
      </c>
      <c r="AH29" s="22"/>
      <c r="AI29" s="105">
        <f t="shared" ref="AI29:AI57" si="2">AH29+AG29+AF29+AE29+AD29+AC29+AB29+AA29+Z29+Y29+X29+W29+V29+U29+T29+S29+Q29+P29+O29+N29+M29+L29+K29+J29</f>
        <v>30</v>
      </c>
      <c r="AJ29" s="24"/>
      <c r="AK29" s="34"/>
    </row>
    <row r="30" spans="1:37" ht="135">
      <c r="A30" s="33">
        <v>21</v>
      </c>
      <c r="B30" s="22" t="s">
        <v>285</v>
      </c>
      <c r="C30" s="21" t="s">
        <v>74</v>
      </c>
      <c r="D30" s="21" t="s">
        <v>253</v>
      </c>
      <c r="E30" s="22" t="s">
        <v>286</v>
      </c>
      <c r="F30" s="23" t="s">
        <v>287</v>
      </c>
      <c r="G30" s="22" t="s">
        <v>100</v>
      </c>
      <c r="H30" s="21">
        <v>1992</v>
      </c>
      <c r="I30" s="22" t="s">
        <v>40</v>
      </c>
      <c r="J30" s="76">
        <v>0</v>
      </c>
      <c r="K30" s="77">
        <v>12</v>
      </c>
      <c r="L30" s="22">
        <v>0</v>
      </c>
      <c r="M30" s="22">
        <v>0</v>
      </c>
      <c r="N30" s="22">
        <v>0</v>
      </c>
      <c r="O30" s="77">
        <v>0</v>
      </c>
      <c r="P30" s="93">
        <v>11</v>
      </c>
      <c r="Q30" s="80">
        <v>5</v>
      </c>
      <c r="R30" s="76">
        <v>0</v>
      </c>
      <c r="S30" s="22">
        <v>1</v>
      </c>
      <c r="T30" s="22"/>
      <c r="U30" s="22">
        <v>15</v>
      </c>
      <c r="V30" s="22">
        <v>0</v>
      </c>
      <c r="W30" s="179">
        <v>2</v>
      </c>
      <c r="X30" s="22">
        <v>0</v>
      </c>
      <c r="Y30" s="22"/>
      <c r="Z30" s="22"/>
      <c r="AA30" s="22">
        <v>0</v>
      </c>
      <c r="AB30" s="22">
        <v>30</v>
      </c>
      <c r="AC30" s="76">
        <v>0</v>
      </c>
      <c r="AD30" s="22">
        <v>0</v>
      </c>
      <c r="AE30" s="22">
        <v>0</v>
      </c>
      <c r="AF30" s="22">
        <v>0</v>
      </c>
      <c r="AG30" s="76">
        <v>0</v>
      </c>
      <c r="AH30" s="22"/>
      <c r="AI30" s="105">
        <f t="shared" si="2"/>
        <v>76</v>
      </c>
      <c r="AJ30" s="24"/>
      <c r="AK30" s="34"/>
    </row>
    <row r="31" spans="1:37" ht="135">
      <c r="A31" s="33">
        <v>22</v>
      </c>
      <c r="B31" s="23" t="s">
        <v>288</v>
      </c>
      <c r="C31" s="21" t="s">
        <v>74</v>
      </c>
      <c r="D31" s="21" t="s">
        <v>231</v>
      </c>
      <c r="E31" s="22" t="s">
        <v>289</v>
      </c>
      <c r="F31" s="23" t="s">
        <v>290</v>
      </c>
      <c r="G31" s="22" t="s">
        <v>179</v>
      </c>
      <c r="H31" s="21">
        <v>1991</v>
      </c>
      <c r="I31" s="22" t="s">
        <v>40</v>
      </c>
      <c r="J31" s="76">
        <v>0</v>
      </c>
      <c r="K31" s="77">
        <v>7</v>
      </c>
      <c r="L31" s="22">
        <v>0</v>
      </c>
      <c r="M31" s="22">
        <v>0</v>
      </c>
      <c r="N31" s="22">
        <v>0</v>
      </c>
      <c r="O31" s="77">
        <v>0</v>
      </c>
      <c r="P31" s="93">
        <v>5</v>
      </c>
      <c r="Q31" s="80">
        <v>0</v>
      </c>
      <c r="R31" s="76">
        <v>0</v>
      </c>
      <c r="S31" s="22">
        <v>1</v>
      </c>
      <c r="T31" s="22"/>
      <c r="U31" s="22">
        <v>0</v>
      </c>
      <c r="V31" s="22">
        <v>0</v>
      </c>
      <c r="W31" s="179">
        <v>5</v>
      </c>
      <c r="X31" s="22">
        <v>0</v>
      </c>
      <c r="Y31" s="22"/>
      <c r="Z31" s="22"/>
      <c r="AA31" s="22">
        <v>0</v>
      </c>
      <c r="AB31" s="22">
        <v>3</v>
      </c>
      <c r="AC31" s="76">
        <v>0</v>
      </c>
      <c r="AD31" s="22">
        <v>5</v>
      </c>
      <c r="AE31" s="22">
        <v>0</v>
      </c>
      <c r="AF31" s="22">
        <v>3</v>
      </c>
      <c r="AG31" s="76">
        <v>3</v>
      </c>
      <c r="AH31" s="22"/>
      <c r="AI31" s="105">
        <f t="shared" si="2"/>
        <v>32</v>
      </c>
      <c r="AJ31" s="24"/>
      <c r="AK31" s="34"/>
    </row>
    <row r="32" spans="1:37" ht="135">
      <c r="A32" s="33">
        <v>23</v>
      </c>
      <c r="B32" s="23" t="s">
        <v>291</v>
      </c>
      <c r="C32" s="21" t="s">
        <v>74</v>
      </c>
      <c r="D32" s="21" t="s">
        <v>231</v>
      </c>
      <c r="E32" s="22" t="s">
        <v>292</v>
      </c>
      <c r="F32" s="23" t="s">
        <v>293</v>
      </c>
      <c r="G32" s="22" t="s">
        <v>140</v>
      </c>
      <c r="H32" s="21">
        <v>1982</v>
      </c>
      <c r="I32" s="22" t="s">
        <v>40</v>
      </c>
      <c r="J32" s="76">
        <v>0</v>
      </c>
      <c r="K32" s="77">
        <v>2</v>
      </c>
      <c r="L32" s="22">
        <v>0</v>
      </c>
      <c r="M32" s="22">
        <v>0</v>
      </c>
      <c r="N32" s="22">
        <v>0</v>
      </c>
      <c r="O32" s="77">
        <v>0</v>
      </c>
      <c r="P32" s="93">
        <v>2</v>
      </c>
      <c r="Q32" s="80">
        <v>5</v>
      </c>
      <c r="R32" s="76">
        <v>0</v>
      </c>
      <c r="S32" s="22">
        <v>3</v>
      </c>
      <c r="T32" s="22"/>
      <c r="U32" s="22">
        <v>0</v>
      </c>
      <c r="V32" s="22">
        <v>0</v>
      </c>
      <c r="W32" s="179">
        <v>5</v>
      </c>
      <c r="X32" s="22">
        <v>0</v>
      </c>
      <c r="Y32" s="22"/>
      <c r="Z32" s="22"/>
      <c r="AA32" s="22">
        <v>0</v>
      </c>
      <c r="AB32" s="22">
        <v>0</v>
      </c>
      <c r="AC32" s="76">
        <v>0</v>
      </c>
      <c r="AD32" s="22">
        <v>5</v>
      </c>
      <c r="AE32" s="22">
        <v>0</v>
      </c>
      <c r="AF32" s="22">
        <v>3</v>
      </c>
      <c r="AG32" s="76">
        <v>3</v>
      </c>
      <c r="AH32" s="22"/>
      <c r="AI32" s="105">
        <f t="shared" si="2"/>
        <v>28</v>
      </c>
      <c r="AJ32" s="24"/>
      <c r="AK32" s="34"/>
    </row>
    <row r="33" spans="1:37" ht="15.75">
      <c r="A33" s="229" t="s">
        <v>294</v>
      </c>
      <c r="B33" s="202"/>
      <c r="C33" s="202"/>
      <c r="D33" s="202"/>
      <c r="E33" s="202"/>
      <c r="F33" s="202"/>
      <c r="G33" s="202"/>
      <c r="H33" s="202"/>
      <c r="I33" s="74"/>
      <c r="J33" s="76">
        <v>0</v>
      </c>
      <c r="K33" s="77"/>
      <c r="L33" s="74">
        <v>1</v>
      </c>
      <c r="M33" s="74"/>
      <c r="N33" s="74"/>
      <c r="O33" s="74"/>
      <c r="P33" s="184"/>
      <c r="Q33" s="80">
        <v>0</v>
      </c>
      <c r="R33" s="171"/>
      <c r="S33" s="74"/>
      <c r="T33" s="74"/>
      <c r="U33" s="74"/>
      <c r="V33" s="74">
        <v>0</v>
      </c>
      <c r="W33" s="179">
        <v>0</v>
      </c>
      <c r="X33" s="74">
        <v>0</v>
      </c>
      <c r="Y33" s="74"/>
      <c r="Z33" s="74"/>
      <c r="AA33" s="74"/>
      <c r="AB33" s="74">
        <v>0</v>
      </c>
      <c r="AC33" s="76">
        <v>0</v>
      </c>
      <c r="AD33" s="74">
        <v>0</v>
      </c>
      <c r="AE33" s="74">
        <v>0</v>
      </c>
      <c r="AF33" s="74"/>
      <c r="AG33" s="171"/>
      <c r="AH33" s="74"/>
      <c r="AI33" s="105">
        <f t="shared" si="2"/>
        <v>1</v>
      </c>
      <c r="AJ33" s="24"/>
      <c r="AK33" s="34"/>
    </row>
    <row r="34" spans="1:37" ht="31.5">
      <c r="A34" s="193" t="s">
        <v>0</v>
      </c>
      <c r="B34" s="186" t="s">
        <v>295</v>
      </c>
      <c r="C34" s="185" t="s">
        <v>2</v>
      </c>
      <c r="D34" s="185" t="s">
        <v>296</v>
      </c>
      <c r="E34" s="186" t="s">
        <v>297</v>
      </c>
      <c r="F34" s="274" t="s">
        <v>298</v>
      </c>
      <c r="G34" s="202"/>
      <c r="H34" s="275" t="s">
        <v>8</v>
      </c>
      <c r="I34" s="202"/>
      <c r="J34" s="76">
        <v>0</v>
      </c>
      <c r="K34" s="77"/>
      <c r="L34" s="187">
        <v>1</v>
      </c>
      <c r="M34" s="187"/>
      <c r="N34" s="187"/>
      <c r="O34" s="187"/>
      <c r="P34" s="93"/>
      <c r="Q34" s="80">
        <v>0</v>
      </c>
      <c r="R34" s="171"/>
      <c r="S34" s="187"/>
      <c r="T34" s="187"/>
      <c r="U34" s="187"/>
      <c r="V34" s="187">
        <v>0</v>
      </c>
      <c r="W34" s="179">
        <v>0</v>
      </c>
      <c r="X34" s="187">
        <v>1</v>
      </c>
      <c r="Y34" s="187"/>
      <c r="Z34" s="187"/>
      <c r="AA34" s="187">
        <v>0</v>
      </c>
      <c r="AB34" s="187">
        <v>0</v>
      </c>
      <c r="AC34" s="76">
        <v>0</v>
      </c>
      <c r="AD34" s="187">
        <v>1</v>
      </c>
      <c r="AE34" s="187">
        <v>0</v>
      </c>
      <c r="AF34" s="187"/>
      <c r="AG34" s="76">
        <v>0</v>
      </c>
      <c r="AH34" s="187"/>
      <c r="AI34" s="105">
        <f t="shared" si="2"/>
        <v>3</v>
      </c>
      <c r="AJ34" s="24"/>
      <c r="AK34" s="34"/>
    </row>
    <row r="35" spans="1:37" ht="30">
      <c r="A35" s="33">
        <v>24</v>
      </c>
      <c r="B35" s="22" t="s">
        <v>299</v>
      </c>
      <c r="C35" s="21" t="s">
        <v>300</v>
      </c>
      <c r="D35" s="21" t="s">
        <v>301</v>
      </c>
      <c r="E35" s="22" t="s">
        <v>302</v>
      </c>
      <c r="F35" s="273" t="s">
        <v>303</v>
      </c>
      <c r="G35" s="202"/>
      <c r="H35" s="272" t="s">
        <v>304</v>
      </c>
      <c r="I35" s="202"/>
      <c r="J35" s="76">
        <v>1</v>
      </c>
      <c r="K35" s="77">
        <v>13</v>
      </c>
      <c r="L35" s="23">
        <v>2</v>
      </c>
      <c r="M35" s="23">
        <v>1</v>
      </c>
      <c r="N35" s="23">
        <v>1</v>
      </c>
      <c r="O35" s="77">
        <v>0</v>
      </c>
      <c r="P35" s="93">
        <v>1</v>
      </c>
      <c r="Q35" s="80">
        <v>6</v>
      </c>
      <c r="R35" s="76">
        <v>3</v>
      </c>
      <c r="S35" s="23">
        <v>2</v>
      </c>
      <c r="T35" s="23"/>
      <c r="U35" s="23">
        <v>8</v>
      </c>
      <c r="V35" s="23">
        <v>4</v>
      </c>
      <c r="W35" s="179">
        <v>2</v>
      </c>
      <c r="X35" s="23">
        <v>2</v>
      </c>
      <c r="Y35" s="23">
        <v>2</v>
      </c>
      <c r="Z35" s="128">
        <v>4</v>
      </c>
      <c r="AA35" s="23">
        <v>2</v>
      </c>
      <c r="AB35" s="23">
        <v>1</v>
      </c>
      <c r="AC35" s="76">
        <v>5</v>
      </c>
      <c r="AD35" s="23">
        <v>1</v>
      </c>
      <c r="AE35" s="23">
        <v>4</v>
      </c>
      <c r="AF35" s="23"/>
      <c r="AG35" s="76">
        <v>0</v>
      </c>
      <c r="AH35" s="23"/>
      <c r="AI35" s="105">
        <f t="shared" si="2"/>
        <v>62</v>
      </c>
      <c r="AJ35" s="24"/>
      <c r="AK35" s="34"/>
    </row>
    <row r="36" spans="1:37" ht="30">
      <c r="A36" s="33">
        <v>25</v>
      </c>
      <c r="B36" s="22" t="s">
        <v>305</v>
      </c>
      <c r="C36" s="21" t="s">
        <v>300</v>
      </c>
      <c r="D36" s="21" t="s">
        <v>301</v>
      </c>
      <c r="E36" s="22" t="s">
        <v>302</v>
      </c>
      <c r="F36" s="273" t="s">
        <v>306</v>
      </c>
      <c r="G36" s="202"/>
      <c r="H36" s="272" t="s">
        <v>304</v>
      </c>
      <c r="I36" s="202"/>
      <c r="J36" s="76">
        <v>1</v>
      </c>
      <c r="K36" s="77">
        <v>13</v>
      </c>
      <c r="L36" s="23">
        <v>2</v>
      </c>
      <c r="M36" s="23">
        <v>1</v>
      </c>
      <c r="N36" s="23">
        <v>1</v>
      </c>
      <c r="O36" s="77">
        <v>0</v>
      </c>
      <c r="P36" s="93">
        <v>1</v>
      </c>
      <c r="Q36" s="80">
        <v>6</v>
      </c>
      <c r="R36" s="76">
        <v>3</v>
      </c>
      <c r="S36" s="23">
        <v>2</v>
      </c>
      <c r="T36" s="23"/>
      <c r="U36" s="23">
        <v>8</v>
      </c>
      <c r="V36" s="23">
        <v>4</v>
      </c>
      <c r="W36" s="179">
        <v>2</v>
      </c>
      <c r="X36" s="23">
        <v>2</v>
      </c>
      <c r="Y36" s="23">
        <v>2</v>
      </c>
      <c r="Z36" s="128">
        <v>4</v>
      </c>
      <c r="AA36" s="23">
        <v>2</v>
      </c>
      <c r="AB36" s="23">
        <v>1</v>
      </c>
      <c r="AC36" s="76">
        <v>5</v>
      </c>
      <c r="AD36" s="23">
        <v>1</v>
      </c>
      <c r="AE36" s="23">
        <v>4</v>
      </c>
      <c r="AF36" s="23"/>
      <c r="AG36" s="76">
        <v>0</v>
      </c>
      <c r="AH36" s="23"/>
      <c r="AI36" s="105">
        <f t="shared" si="2"/>
        <v>62</v>
      </c>
      <c r="AJ36" s="24"/>
      <c r="AK36" s="34"/>
    </row>
    <row r="37" spans="1:37" ht="30">
      <c r="A37" s="33">
        <v>26</v>
      </c>
      <c r="B37" s="22" t="s">
        <v>307</v>
      </c>
      <c r="C37" s="21" t="s">
        <v>300</v>
      </c>
      <c r="D37" s="21" t="s">
        <v>301</v>
      </c>
      <c r="E37" s="22" t="s">
        <v>302</v>
      </c>
      <c r="F37" s="273" t="s">
        <v>306</v>
      </c>
      <c r="G37" s="202"/>
      <c r="H37" s="272" t="s">
        <v>304</v>
      </c>
      <c r="I37" s="202"/>
      <c r="J37" s="76">
        <v>2</v>
      </c>
      <c r="K37" s="77">
        <v>14</v>
      </c>
      <c r="L37" s="23">
        <v>2</v>
      </c>
      <c r="M37" s="23">
        <v>1</v>
      </c>
      <c r="N37" s="23">
        <v>3</v>
      </c>
      <c r="O37" s="77">
        <v>2</v>
      </c>
      <c r="P37" s="93">
        <v>6</v>
      </c>
      <c r="Q37" s="80">
        <v>8</v>
      </c>
      <c r="R37" s="76">
        <v>5</v>
      </c>
      <c r="S37" s="23">
        <v>4</v>
      </c>
      <c r="T37" s="23"/>
      <c r="U37" s="23">
        <v>12</v>
      </c>
      <c r="V37" s="23">
        <v>6</v>
      </c>
      <c r="W37" s="179">
        <v>6</v>
      </c>
      <c r="X37" s="23">
        <v>2</v>
      </c>
      <c r="Y37" s="23">
        <v>0</v>
      </c>
      <c r="Z37" s="128">
        <v>6</v>
      </c>
      <c r="AA37" s="23">
        <v>6</v>
      </c>
      <c r="AB37" s="23">
        <v>4</v>
      </c>
      <c r="AC37" s="76">
        <v>5</v>
      </c>
      <c r="AD37" s="23">
        <v>2</v>
      </c>
      <c r="AE37" s="23">
        <v>8</v>
      </c>
      <c r="AF37" s="23"/>
      <c r="AG37" s="76">
        <v>1</v>
      </c>
      <c r="AH37" s="23"/>
      <c r="AI37" s="105">
        <f t="shared" si="2"/>
        <v>100</v>
      </c>
      <c r="AJ37" s="24"/>
      <c r="AK37" s="34"/>
    </row>
    <row r="38" spans="1:37" ht="30">
      <c r="A38" s="33">
        <v>27</v>
      </c>
      <c r="B38" s="22" t="s">
        <v>308</v>
      </c>
      <c r="C38" s="21" t="s">
        <v>300</v>
      </c>
      <c r="D38" s="21" t="s">
        <v>301</v>
      </c>
      <c r="E38" s="22" t="s">
        <v>302</v>
      </c>
      <c r="F38" s="273" t="s">
        <v>306</v>
      </c>
      <c r="G38" s="202"/>
      <c r="H38" s="272" t="s">
        <v>304</v>
      </c>
      <c r="I38" s="202"/>
      <c r="J38" s="76">
        <v>2</v>
      </c>
      <c r="K38" s="77">
        <v>14</v>
      </c>
      <c r="L38" s="23">
        <v>2</v>
      </c>
      <c r="M38" s="23">
        <v>1</v>
      </c>
      <c r="N38" s="23">
        <v>3</v>
      </c>
      <c r="O38" s="77">
        <v>2</v>
      </c>
      <c r="P38" s="93">
        <v>6</v>
      </c>
      <c r="Q38" s="80">
        <v>8</v>
      </c>
      <c r="R38" s="76">
        <v>5</v>
      </c>
      <c r="S38" s="23">
        <v>4</v>
      </c>
      <c r="T38" s="23"/>
      <c r="U38" s="23">
        <v>12</v>
      </c>
      <c r="V38" s="23">
        <v>6</v>
      </c>
      <c r="W38" s="179">
        <v>6</v>
      </c>
      <c r="X38" s="23">
        <v>2</v>
      </c>
      <c r="Y38" s="23">
        <v>0</v>
      </c>
      <c r="Z38" s="128">
        <v>6</v>
      </c>
      <c r="AA38" s="23">
        <v>6</v>
      </c>
      <c r="AB38" s="23">
        <v>4</v>
      </c>
      <c r="AC38" s="76">
        <v>5</v>
      </c>
      <c r="AD38" s="23">
        <v>2</v>
      </c>
      <c r="AE38" s="23">
        <v>8</v>
      </c>
      <c r="AF38" s="23"/>
      <c r="AG38" s="76">
        <v>1</v>
      </c>
      <c r="AH38" s="23"/>
      <c r="AI38" s="105">
        <f t="shared" si="2"/>
        <v>100</v>
      </c>
      <c r="AJ38" s="24"/>
      <c r="AK38" s="34"/>
    </row>
    <row r="39" spans="1:37" ht="30">
      <c r="A39" s="33">
        <v>28</v>
      </c>
      <c r="B39" s="22" t="s">
        <v>309</v>
      </c>
      <c r="C39" s="21" t="s">
        <v>300</v>
      </c>
      <c r="D39" s="21" t="s">
        <v>301</v>
      </c>
      <c r="E39" s="22" t="s">
        <v>302</v>
      </c>
      <c r="F39" s="273" t="s">
        <v>306</v>
      </c>
      <c r="G39" s="202"/>
      <c r="H39" s="272" t="s">
        <v>304</v>
      </c>
      <c r="I39" s="202"/>
      <c r="J39" s="76">
        <v>1</v>
      </c>
      <c r="K39" s="77">
        <v>12</v>
      </c>
      <c r="L39" s="23">
        <v>2</v>
      </c>
      <c r="M39" s="23">
        <v>1</v>
      </c>
      <c r="N39" s="23">
        <v>1</v>
      </c>
      <c r="O39" s="77">
        <v>0</v>
      </c>
      <c r="P39" s="93">
        <v>1</v>
      </c>
      <c r="Q39" s="80">
        <v>6</v>
      </c>
      <c r="R39" s="76">
        <v>3</v>
      </c>
      <c r="S39" s="23">
        <v>2</v>
      </c>
      <c r="T39" s="23"/>
      <c r="U39" s="23">
        <v>8</v>
      </c>
      <c r="V39" s="23">
        <v>4</v>
      </c>
      <c r="W39" s="179">
        <v>2</v>
      </c>
      <c r="X39" s="23">
        <v>2</v>
      </c>
      <c r="Y39" s="23">
        <v>1</v>
      </c>
      <c r="Z39" s="128">
        <v>5</v>
      </c>
      <c r="AA39" s="23">
        <v>2</v>
      </c>
      <c r="AB39" s="23">
        <v>1</v>
      </c>
      <c r="AC39" s="76">
        <v>0</v>
      </c>
      <c r="AD39" s="23">
        <v>1</v>
      </c>
      <c r="AE39" s="23">
        <v>4</v>
      </c>
      <c r="AF39" s="23"/>
      <c r="AG39" s="76">
        <v>0</v>
      </c>
      <c r="AH39" s="23"/>
      <c r="AI39" s="105">
        <f t="shared" si="2"/>
        <v>56</v>
      </c>
      <c r="AJ39" s="24"/>
      <c r="AK39" s="34"/>
    </row>
    <row r="40" spans="1:37" ht="30">
      <c r="A40" s="33">
        <v>29</v>
      </c>
      <c r="B40" s="22" t="s">
        <v>310</v>
      </c>
      <c r="C40" s="21" t="s">
        <v>300</v>
      </c>
      <c r="D40" s="21" t="s">
        <v>301</v>
      </c>
      <c r="E40" s="22" t="s">
        <v>302</v>
      </c>
      <c r="F40" s="273" t="s">
        <v>306</v>
      </c>
      <c r="G40" s="202"/>
      <c r="H40" s="272" t="s">
        <v>304</v>
      </c>
      <c r="I40" s="202"/>
      <c r="J40" s="76">
        <v>1</v>
      </c>
      <c r="K40" s="77">
        <v>12</v>
      </c>
      <c r="L40" s="23">
        <v>2</v>
      </c>
      <c r="M40" s="23">
        <v>1</v>
      </c>
      <c r="N40" s="23">
        <v>1</v>
      </c>
      <c r="O40" s="77">
        <v>0</v>
      </c>
      <c r="P40" s="93">
        <v>1</v>
      </c>
      <c r="Q40" s="80">
        <v>6</v>
      </c>
      <c r="R40" s="76">
        <v>3</v>
      </c>
      <c r="S40" s="23">
        <v>1</v>
      </c>
      <c r="T40" s="23"/>
      <c r="U40" s="23">
        <v>8</v>
      </c>
      <c r="V40" s="23">
        <v>4</v>
      </c>
      <c r="W40" s="179">
        <v>2</v>
      </c>
      <c r="X40" s="23">
        <v>2</v>
      </c>
      <c r="Y40" s="23">
        <v>0</v>
      </c>
      <c r="Z40" s="128">
        <v>4</v>
      </c>
      <c r="AA40" s="23">
        <v>2</v>
      </c>
      <c r="AB40" s="23">
        <v>1</v>
      </c>
      <c r="AC40" s="76">
        <v>0</v>
      </c>
      <c r="AD40" s="23">
        <v>1</v>
      </c>
      <c r="AE40" s="23">
        <v>4</v>
      </c>
      <c r="AF40" s="23"/>
      <c r="AG40" s="76">
        <v>0</v>
      </c>
      <c r="AH40" s="23"/>
      <c r="AI40" s="105">
        <f t="shared" si="2"/>
        <v>53</v>
      </c>
      <c r="AJ40" s="24"/>
      <c r="AK40" s="34"/>
    </row>
    <row r="41" spans="1:37" ht="30">
      <c r="A41" s="33">
        <v>30</v>
      </c>
      <c r="B41" s="22" t="s">
        <v>311</v>
      </c>
      <c r="C41" s="21" t="s">
        <v>300</v>
      </c>
      <c r="D41" s="21" t="s">
        <v>301</v>
      </c>
      <c r="E41" s="22" t="s">
        <v>302</v>
      </c>
      <c r="F41" s="273" t="s">
        <v>306</v>
      </c>
      <c r="G41" s="202"/>
      <c r="H41" s="272" t="s">
        <v>304</v>
      </c>
      <c r="I41" s="202"/>
      <c r="J41" s="76">
        <v>2</v>
      </c>
      <c r="K41" s="77">
        <v>13</v>
      </c>
      <c r="L41" s="23">
        <v>2</v>
      </c>
      <c r="M41" s="23">
        <v>1</v>
      </c>
      <c r="N41" s="23">
        <v>1</v>
      </c>
      <c r="O41" s="77">
        <v>0</v>
      </c>
      <c r="P41" s="93">
        <v>2</v>
      </c>
      <c r="Q41" s="80">
        <v>7</v>
      </c>
      <c r="R41" s="76">
        <v>3</v>
      </c>
      <c r="S41" s="23">
        <v>3</v>
      </c>
      <c r="T41" s="23"/>
      <c r="U41" s="23">
        <v>8</v>
      </c>
      <c r="V41" s="23">
        <v>5</v>
      </c>
      <c r="W41" s="179">
        <v>2</v>
      </c>
      <c r="X41" s="23">
        <v>2</v>
      </c>
      <c r="Y41" s="23">
        <v>0</v>
      </c>
      <c r="Z41" s="128">
        <v>4</v>
      </c>
      <c r="AA41" s="23">
        <v>2</v>
      </c>
      <c r="AB41" s="23">
        <v>1</v>
      </c>
      <c r="AC41" s="76">
        <v>0</v>
      </c>
      <c r="AD41" s="23">
        <v>2</v>
      </c>
      <c r="AE41" s="23">
        <v>5</v>
      </c>
      <c r="AF41" s="23"/>
      <c r="AG41" s="76">
        <v>0</v>
      </c>
      <c r="AH41" s="23"/>
      <c r="AI41" s="105">
        <f t="shared" si="2"/>
        <v>62</v>
      </c>
      <c r="AJ41" s="24"/>
      <c r="AK41" s="34"/>
    </row>
    <row r="42" spans="1:37" ht="30">
      <c r="A42" s="33">
        <v>31</v>
      </c>
      <c r="B42" s="22" t="s">
        <v>312</v>
      </c>
      <c r="C42" s="21" t="s">
        <v>300</v>
      </c>
      <c r="D42" s="21" t="s">
        <v>301</v>
      </c>
      <c r="E42" s="22" t="s">
        <v>302</v>
      </c>
      <c r="F42" s="273" t="s">
        <v>306</v>
      </c>
      <c r="G42" s="202"/>
      <c r="H42" s="272" t="s">
        <v>304</v>
      </c>
      <c r="I42" s="202"/>
      <c r="J42" s="76">
        <v>2</v>
      </c>
      <c r="K42" s="77">
        <v>13</v>
      </c>
      <c r="L42" s="23">
        <v>2</v>
      </c>
      <c r="M42" s="23">
        <v>1</v>
      </c>
      <c r="N42" s="23">
        <v>1</v>
      </c>
      <c r="O42" s="77">
        <v>0</v>
      </c>
      <c r="P42" s="93">
        <v>2</v>
      </c>
      <c r="Q42" s="80">
        <v>7</v>
      </c>
      <c r="R42" s="76">
        <v>3</v>
      </c>
      <c r="S42" s="23">
        <v>3</v>
      </c>
      <c r="T42" s="23"/>
      <c r="U42" s="23">
        <v>8</v>
      </c>
      <c r="V42" s="23">
        <v>5</v>
      </c>
      <c r="W42" s="179">
        <v>2</v>
      </c>
      <c r="X42" s="23">
        <v>2</v>
      </c>
      <c r="Y42" s="23">
        <v>0</v>
      </c>
      <c r="Z42" s="128">
        <v>4</v>
      </c>
      <c r="AA42" s="23">
        <v>2</v>
      </c>
      <c r="AB42" s="23">
        <v>1</v>
      </c>
      <c r="AC42" s="76">
        <v>0</v>
      </c>
      <c r="AD42" s="23">
        <v>2</v>
      </c>
      <c r="AE42" s="23">
        <v>5</v>
      </c>
      <c r="AF42" s="23"/>
      <c r="AG42" s="76">
        <v>0</v>
      </c>
      <c r="AH42" s="23"/>
      <c r="AI42" s="105">
        <f t="shared" si="2"/>
        <v>62</v>
      </c>
      <c r="AJ42" s="24"/>
      <c r="AK42" s="34"/>
    </row>
    <row r="43" spans="1:37" ht="30">
      <c r="A43" s="33">
        <v>32</v>
      </c>
      <c r="B43" s="22" t="s">
        <v>313</v>
      </c>
      <c r="C43" s="21" t="s">
        <v>300</v>
      </c>
      <c r="D43" s="21" t="s">
        <v>301</v>
      </c>
      <c r="E43" s="22" t="s">
        <v>302</v>
      </c>
      <c r="F43" s="273" t="s">
        <v>306</v>
      </c>
      <c r="G43" s="202"/>
      <c r="H43" s="272" t="s">
        <v>304</v>
      </c>
      <c r="I43" s="202"/>
      <c r="J43" s="76">
        <v>1</v>
      </c>
      <c r="K43" s="77">
        <v>12</v>
      </c>
      <c r="L43" s="23">
        <v>2</v>
      </c>
      <c r="M43" s="23">
        <v>1</v>
      </c>
      <c r="N43" s="23">
        <v>1</v>
      </c>
      <c r="O43" s="77">
        <v>0</v>
      </c>
      <c r="P43" s="93">
        <v>1</v>
      </c>
      <c r="Q43" s="80">
        <v>6</v>
      </c>
      <c r="R43" s="76">
        <v>3</v>
      </c>
      <c r="S43" s="23">
        <v>2</v>
      </c>
      <c r="T43" s="23"/>
      <c r="U43" s="23">
        <v>8</v>
      </c>
      <c r="V43" s="23">
        <v>4</v>
      </c>
      <c r="W43" s="179">
        <v>2</v>
      </c>
      <c r="X43" s="23">
        <v>2</v>
      </c>
      <c r="Y43" s="23">
        <v>0</v>
      </c>
      <c r="Z43" s="128">
        <v>4</v>
      </c>
      <c r="AA43" s="23">
        <v>2</v>
      </c>
      <c r="AB43" s="23">
        <v>1</v>
      </c>
      <c r="AC43" s="76">
        <v>0</v>
      </c>
      <c r="AD43" s="23">
        <v>2</v>
      </c>
      <c r="AE43" s="23">
        <v>4</v>
      </c>
      <c r="AF43" s="23"/>
      <c r="AG43" s="76">
        <v>0</v>
      </c>
      <c r="AH43" s="23"/>
      <c r="AI43" s="105">
        <f t="shared" si="2"/>
        <v>55</v>
      </c>
      <c r="AJ43" s="24"/>
      <c r="AK43" s="34"/>
    </row>
    <row r="44" spans="1:37" ht="30">
      <c r="A44" s="33">
        <v>33</v>
      </c>
      <c r="B44" s="22" t="s">
        <v>314</v>
      </c>
      <c r="C44" s="21" t="s">
        <v>300</v>
      </c>
      <c r="D44" s="21" t="s">
        <v>301</v>
      </c>
      <c r="E44" s="22" t="s">
        <v>302</v>
      </c>
      <c r="F44" s="273" t="s">
        <v>306</v>
      </c>
      <c r="G44" s="202"/>
      <c r="H44" s="272" t="s">
        <v>304</v>
      </c>
      <c r="I44" s="202"/>
      <c r="J44" s="76">
        <v>1</v>
      </c>
      <c r="K44" s="77">
        <v>12</v>
      </c>
      <c r="L44" s="23">
        <v>2</v>
      </c>
      <c r="M44" s="23">
        <v>1</v>
      </c>
      <c r="N44" s="23">
        <v>1</v>
      </c>
      <c r="O44" s="77">
        <v>0</v>
      </c>
      <c r="P44" s="93">
        <v>1</v>
      </c>
      <c r="Q44" s="80">
        <v>6</v>
      </c>
      <c r="R44" s="76">
        <v>3</v>
      </c>
      <c r="S44" s="23">
        <v>2</v>
      </c>
      <c r="T44" s="23"/>
      <c r="U44" s="23">
        <v>8</v>
      </c>
      <c r="V44" s="23">
        <v>4</v>
      </c>
      <c r="W44" s="179">
        <v>2</v>
      </c>
      <c r="X44" s="23">
        <v>2</v>
      </c>
      <c r="Y44" s="23">
        <v>0</v>
      </c>
      <c r="Z44" s="128">
        <v>4</v>
      </c>
      <c r="AA44" s="23">
        <v>2</v>
      </c>
      <c r="AB44" s="23">
        <v>1</v>
      </c>
      <c r="AC44" s="76">
        <v>0</v>
      </c>
      <c r="AD44" s="23">
        <v>2</v>
      </c>
      <c r="AE44" s="23">
        <v>4</v>
      </c>
      <c r="AF44" s="23"/>
      <c r="AG44" s="76">
        <v>0</v>
      </c>
      <c r="AH44" s="23"/>
      <c r="AI44" s="105">
        <f t="shared" si="2"/>
        <v>55</v>
      </c>
      <c r="AJ44" s="24"/>
      <c r="AK44" s="34"/>
    </row>
    <row r="45" spans="1:37" ht="30">
      <c r="A45" s="33">
        <v>34</v>
      </c>
      <c r="B45" s="22" t="s">
        <v>315</v>
      </c>
      <c r="C45" s="21" t="s">
        <v>300</v>
      </c>
      <c r="D45" s="21" t="s">
        <v>301</v>
      </c>
      <c r="E45" s="22" t="s">
        <v>302</v>
      </c>
      <c r="F45" s="273" t="s">
        <v>306</v>
      </c>
      <c r="G45" s="202"/>
      <c r="H45" s="272" t="s">
        <v>304</v>
      </c>
      <c r="I45" s="202"/>
      <c r="J45" s="76">
        <v>1</v>
      </c>
      <c r="K45" s="77">
        <v>12</v>
      </c>
      <c r="L45" s="23">
        <v>2</v>
      </c>
      <c r="M45" s="23">
        <v>1</v>
      </c>
      <c r="N45" s="23">
        <v>1</v>
      </c>
      <c r="O45" s="77">
        <v>0</v>
      </c>
      <c r="P45" s="93">
        <v>1</v>
      </c>
      <c r="Q45" s="80">
        <v>6</v>
      </c>
      <c r="R45" s="76">
        <v>3</v>
      </c>
      <c r="S45" s="23">
        <v>2</v>
      </c>
      <c r="T45" s="23"/>
      <c r="U45" s="23">
        <v>8</v>
      </c>
      <c r="V45" s="23">
        <v>4</v>
      </c>
      <c r="W45" s="179">
        <v>2</v>
      </c>
      <c r="X45" s="23">
        <v>2</v>
      </c>
      <c r="Y45" s="23">
        <v>0</v>
      </c>
      <c r="Z45" s="128">
        <v>4</v>
      </c>
      <c r="AA45" s="23">
        <v>2</v>
      </c>
      <c r="AB45" s="23">
        <v>1</v>
      </c>
      <c r="AC45" s="76">
        <v>0</v>
      </c>
      <c r="AD45" s="23">
        <v>1</v>
      </c>
      <c r="AE45" s="23">
        <v>4</v>
      </c>
      <c r="AF45" s="23"/>
      <c r="AG45" s="76">
        <v>0</v>
      </c>
      <c r="AH45" s="23"/>
      <c r="AI45" s="105">
        <f t="shared" si="2"/>
        <v>54</v>
      </c>
      <c r="AJ45" s="24"/>
      <c r="AK45" s="34"/>
    </row>
    <row r="46" spans="1:37" ht="30">
      <c r="A46" s="33">
        <v>35</v>
      </c>
      <c r="B46" s="22" t="s">
        <v>316</v>
      </c>
      <c r="C46" s="21" t="s">
        <v>300</v>
      </c>
      <c r="D46" s="21" t="s">
        <v>301</v>
      </c>
      <c r="E46" s="22" t="s">
        <v>302</v>
      </c>
      <c r="F46" s="273" t="s">
        <v>306</v>
      </c>
      <c r="G46" s="202"/>
      <c r="H46" s="272" t="s">
        <v>304</v>
      </c>
      <c r="I46" s="202"/>
      <c r="J46" s="76">
        <v>1</v>
      </c>
      <c r="K46" s="77">
        <v>12</v>
      </c>
      <c r="L46" s="23">
        <v>2</v>
      </c>
      <c r="M46" s="23">
        <v>1</v>
      </c>
      <c r="N46" s="23">
        <v>1</v>
      </c>
      <c r="O46" s="77">
        <v>0</v>
      </c>
      <c r="P46" s="93">
        <v>1</v>
      </c>
      <c r="Q46" s="80">
        <v>6</v>
      </c>
      <c r="R46" s="76">
        <v>3</v>
      </c>
      <c r="S46" s="23">
        <v>2</v>
      </c>
      <c r="T46" s="23"/>
      <c r="U46" s="23">
        <v>8</v>
      </c>
      <c r="V46" s="23">
        <v>4</v>
      </c>
      <c r="W46" s="179">
        <v>2</v>
      </c>
      <c r="X46" s="23">
        <v>2</v>
      </c>
      <c r="Y46" s="23">
        <v>0</v>
      </c>
      <c r="Z46" s="128">
        <v>4</v>
      </c>
      <c r="AA46" s="23">
        <v>2</v>
      </c>
      <c r="AB46" s="23">
        <v>1</v>
      </c>
      <c r="AC46" s="76">
        <v>0</v>
      </c>
      <c r="AD46" s="23">
        <v>1</v>
      </c>
      <c r="AE46" s="23">
        <v>4</v>
      </c>
      <c r="AF46" s="23"/>
      <c r="AG46" s="76">
        <v>0</v>
      </c>
      <c r="AH46" s="23"/>
      <c r="AI46" s="105">
        <f t="shared" si="2"/>
        <v>54</v>
      </c>
      <c r="AJ46" s="24"/>
      <c r="AK46" s="34"/>
    </row>
    <row r="47" spans="1:37" ht="30">
      <c r="A47" s="33">
        <v>36</v>
      </c>
      <c r="B47" s="22" t="s">
        <v>317</v>
      </c>
      <c r="C47" s="21" t="s">
        <v>300</v>
      </c>
      <c r="D47" s="21" t="s">
        <v>301</v>
      </c>
      <c r="E47" s="22" t="s">
        <v>302</v>
      </c>
      <c r="F47" s="273" t="s">
        <v>306</v>
      </c>
      <c r="G47" s="202"/>
      <c r="H47" s="272" t="s">
        <v>304</v>
      </c>
      <c r="I47" s="202"/>
      <c r="J47" s="76">
        <v>2</v>
      </c>
      <c r="K47" s="77">
        <v>14</v>
      </c>
      <c r="L47" s="23">
        <v>2</v>
      </c>
      <c r="M47" s="23">
        <v>1</v>
      </c>
      <c r="N47" s="23">
        <v>1</v>
      </c>
      <c r="O47" s="77">
        <v>2</v>
      </c>
      <c r="P47" s="93">
        <v>3</v>
      </c>
      <c r="Q47" s="80">
        <v>7</v>
      </c>
      <c r="R47" s="76">
        <v>5</v>
      </c>
      <c r="S47" s="23">
        <v>3</v>
      </c>
      <c r="T47" s="23"/>
      <c r="U47" s="23">
        <v>8</v>
      </c>
      <c r="V47" s="23">
        <v>6</v>
      </c>
      <c r="W47" s="179">
        <v>3</v>
      </c>
      <c r="X47" s="23">
        <v>2</v>
      </c>
      <c r="Y47" s="23">
        <v>0</v>
      </c>
      <c r="Z47" s="128">
        <v>4</v>
      </c>
      <c r="AA47" s="23">
        <v>2</v>
      </c>
      <c r="AB47" s="23">
        <v>1</v>
      </c>
      <c r="AC47" s="76">
        <v>5</v>
      </c>
      <c r="AD47" s="23">
        <v>2</v>
      </c>
      <c r="AE47" s="23">
        <v>6</v>
      </c>
      <c r="AF47" s="23"/>
      <c r="AG47" s="76">
        <v>0</v>
      </c>
      <c r="AH47" s="23"/>
      <c r="AI47" s="105">
        <f t="shared" si="2"/>
        <v>74</v>
      </c>
      <c r="AJ47" s="24"/>
      <c r="AK47" s="34"/>
    </row>
    <row r="48" spans="1:37" ht="30">
      <c r="A48" s="33">
        <v>37</v>
      </c>
      <c r="B48" s="22" t="s">
        <v>318</v>
      </c>
      <c r="C48" s="21" t="s">
        <v>300</v>
      </c>
      <c r="D48" s="21" t="s">
        <v>301</v>
      </c>
      <c r="E48" s="22" t="s">
        <v>302</v>
      </c>
      <c r="F48" s="273" t="s">
        <v>306</v>
      </c>
      <c r="G48" s="202"/>
      <c r="H48" s="272" t="s">
        <v>304</v>
      </c>
      <c r="I48" s="202"/>
      <c r="J48" s="76">
        <v>2</v>
      </c>
      <c r="K48" s="77">
        <v>14</v>
      </c>
      <c r="L48" s="23">
        <v>2</v>
      </c>
      <c r="M48" s="23">
        <v>1</v>
      </c>
      <c r="N48" s="23">
        <v>1</v>
      </c>
      <c r="O48" s="77">
        <v>2</v>
      </c>
      <c r="P48" s="93">
        <v>3</v>
      </c>
      <c r="Q48" s="80">
        <v>7</v>
      </c>
      <c r="R48" s="76">
        <v>5</v>
      </c>
      <c r="S48" s="23">
        <v>3</v>
      </c>
      <c r="T48" s="23"/>
      <c r="U48" s="23">
        <v>9</v>
      </c>
      <c r="V48" s="23">
        <v>6</v>
      </c>
      <c r="W48" s="179">
        <v>3</v>
      </c>
      <c r="X48" s="23">
        <v>2</v>
      </c>
      <c r="Y48" s="23">
        <v>0</v>
      </c>
      <c r="Z48" s="128">
        <v>4</v>
      </c>
      <c r="AA48" s="23">
        <v>2</v>
      </c>
      <c r="AB48" s="23">
        <v>1</v>
      </c>
      <c r="AC48" s="76">
        <v>5</v>
      </c>
      <c r="AD48" s="23">
        <v>2</v>
      </c>
      <c r="AE48" s="23">
        <v>6</v>
      </c>
      <c r="AF48" s="23"/>
      <c r="AG48" s="76">
        <v>0</v>
      </c>
      <c r="AH48" s="23"/>
      <c r="AI48" s="105">
        <f t="shared" si="2"/>
        <v>75</v>
      </c>
      <c r="AJ48" s="24"/>
      <c r="AK48" s="34"/>
    </row>
    <row r="49" spans="1:37" ht="30">
      <c r="A49" s="33">
        <v>38</v>
      </c>
      <c r="B49" s="188" t="s">
        <v>319</v>
      </c>
      <c r="C49" s="21" t="s">
        <v>300</v>
      </c>
      <c r="D49" s="21" t="s">
        <v>301</v>
      </c>
      <c r="E49" s="22" t="s">
        <v>302</v>
      </c>
      <c r="F49" s="273" t="s">
        <v>306</v>
      </c>
      <c r="G49" s="202"/>
      <c r="H49" s="272" t="s">
        <v>304</v>
      </c>
      <c r="I49" s="202"/>
      <c r="J49" s="76">
        <v>3</v>
      </c>
      <c r="K49" s="77">
        <v>15</v>
      </c>
      <c r="L49" s="23">
        <v>2</v>
      </c>
      <c r="M49" s="23">
        <v>1</v>
      </c>
      <c r="N49" s="23">
        <v>4</v>
      </c>
      <c r="O49" s="77">
        <v>2</v>
      </c>
      <c r="P49" s="93">
        <v>5</v>
      </c>
      <c r="Q49" s="80">
        <v>9</v>
      </c>
      <c r="R49" s="76">
        <v>8</v>
      </c>
      <c r="S49" s="23">
        <v>4</v>
      </c>
      <c r="T49" s="23"/>
      <c r="U49" s="23">
        <v>17</v>
      </c>
      <c r="V49" s="23">
        <v>6</v>
      </c>
      <c r="W49" s="179">
        <v>6</v>
      </c>
      <c r="X49" s="23">
        <v>2</v>
      </c>
      <c r="Y49" s="23">
        <v>3</v>
      </c>
      <c r="Z49" s="128">
        <v>7</v>
      </c>
      <c r="AA49" s="23">
        <v>7</v>
      </c>
      <c r="AB49" s="23">
        <v>4</v>
      </c>
      <c r="AC49" s="76">
        <v>5</v>
      </c>
      <c r="AD49" s="23">
        <v>2</v>
      </c>
      <c r="AE49" s="23">
        <v>10</v>
      </c>
      <c r="AF49" s="23"/>
      <c r="AG49" s="76">
        <v>1</v>
      </c>
      <c r="AH49" s="23"/>
      <c r="AI49" s="105">
        <f t="shared" si="2"/>
        <v>115</v>
      </c>
      <c r="AJ49" s="24"/>
      <c r="AK49" s="34"/>
    </row>
    <row r="50" spans="1:37" ht="30">
      <c r="A50" s="33">
        <v>39</v>
      </c>
      <c r="B50" s="22" t="s">
        <v>320</v>
      </c>
      <c r="C50" s="21" t="s">
        <v>300</v>
      </c>
      <c r="D50" s="21" t="s">
        <v>301</v>
      </c>
      <c r="E50" s="22" t="s">
        <v>302</v>
      </c>
      <c r="F50" s="273" t="s">
        <v>306</v>
      </c>
      <c r="G50" s="202"/>
      <c r="H50" s="272" t="s">
        <v>304</v>
      </c>
      <c r="I50" s="202"/>
      <c r="J50" s="76">
        <v>3</v>
      </c>
      <c r="K50" s="77">
        <v>17</v>
      </c>
      <c r="L50" s="23">
        <v>2</v>
      </c>
      <c r="M50" s="23">
        <v>1</v>
      </c>
      <c r="N50" s="23">
        <v>4</v>
      </c>
      <c r="O50" s="77">
        <v>2</v>
      </c>
      <c r="P50" s="93">
        <v>5</v>
      </c>
      <c r="Q50" s="80">
        <v>9</v>
      </c>
      <c r="R50" s="76">
        <v>7</v>
      </c>
      <c r="S50" s="23">
        <v>4</v>
      </c>
      <c r="T50" s="23"/>
      <c r="U50" s="23">
        <v>17</v>
      </c>
      <c r="V50" s="23">
        <v>6</v>
      </c>
      <c r="W50" s="179">
        <v>6</v>
      </c>
      <c r="X50" s="23">
        <v>2</v>
      </c>
      <c r="Y50" s="23">
        <v>0</v>
      </c>
      <c r="Z50" s="128">
        <v>9</v>
      </c>
      <c r="AA50" s="23">
        <v>8</v>
      </c>
      <c r="AB50" s="23">
        <v>4</v>
      </c>
      <c r="AC50" s="76">
        <v>5</v>
      </c>
      <c r="AD50" s="23">
        <v>61</v>
      </c>
      <c r="AE50" s="23">
        <v>10</v>
      </c>
      <c r="AF50" s="23"/>
      <c r="AG50" s="76">
        <v>1</v>
      </c>
      <c r="AH50" s="23"/>
      <c r="AI50" s="105">
        <f t="shared" si="2"/>
        <v>176</v>
      </c>
      <c r="AJ50" s="24"/>
      <c r="AK50" s="34"/>
    </row>
    <row r="51" spans="1:37" ht="45">
      <c r="A51" s="33">
        <v>40</v>
      </c>
      <c r="B51" s="22" t="s">
        <v>321</v>
      </c>
      <c r="C51" s="21" t="s">
        <v>322</v>
      </c>
      <c r="D51" s="21" t="s">
        <v>301</v>
      </c>
      <c r="E51" s="22" t="s">
        <v>302</v>
      </c>
      <c r="F51" s="272" t="s">
        <v>323</v>
      </c>
      <c r="G51" s="202"/>
      <c r="H51" s="272" t="s">
        <v>324</v>
      </c>
      <c r="I51" s="202"/>
      <c r="J51" s="76">
        <v>5</v>
      </c>
      <c r="K51" s="77">
        <v>24</v>
      </c>
      <c r="L51" s="23">
        <v>5</v>
      </c>
      <c r="M51" s="23">
        <v>117</v>
      </c>
      <c r="N51" s="23">
        <v>5</v>
      </c>
      <c r="O51" s="77">
        <v>7</v>
      </c>
      <c r="P51" s="93">
        <v>138</v>
      </c>
      <c r="Q51" s="80">
        <v>58</v>
      </c>
      <c r="R51" s="76">
        <v>123</v>
      </c>
      <c r="S51" s="23">
        <v>100</v>
      </c>
      <c r="T51" s="23"/>
      <c r="U51" s="23">
        <v>24</v>
      </c>
      <c r="V51" s="23">
        <v>17</v>
      </c>
      <c r="W51" s="179">
        <v>92</v>
      </c>
      <c r="X51" s="23">
        <v>0</v>
      </c>
      <c r="Y51" s="23">
        <v>0</v>
      </c>
      <c r="Z51" s="128">
        <v>25</v>
      </c>
      <c r="AA51" s="23">
        <v>15</v>
      </c>
      <c r="AB51" s="23">
        <v>225</v>
      </c>
      <c r="AC51" s="76">
        <v>0</v>
      </c>
      <c r="AD51" s="23">
        <v>810</v>
      </c>
      <c r="AE51" s="23">
        <v>42</v>
      </c>
      <c r="AF51" s="23"/>
      <c r="AG51" s="76">
        <v>0</v>
      </c>
      <c r="AH51" s="23"/>
      <c r="AI51" s="105">
        <f t="shared" si="2"/>
        <v>1709</v>
      </c>
      <c r="AJ51" s="24"/>
      <c r="AK51" s="34"/>
    </row>
    <row r="52" spans="1:37" ht="45">
      <c r="A52" s="33">
        <v>41</v>
      </c>
      <c r="B52" s="22" t="s">
        <v>325</v>
      </c>
      <c r="C52" s="21" t="s">
        <v>322</v>
      </c>
      <c r="D52" s="21" t="s">
        <v>301</v>
      </c>
      <c r="E52" s="22" t="s">
        <v>302</v>
      </c>
      <c r="F52" s="273" t="s">
        <v>306</v>
      </c>
      <c r="G52" s="202"/>
      <c r="H52" s="272" t="s">
        <v>324</v>
      </c>
      <c r="I52" s="202"/>
      <c r="J52" s="76">
        <v>5</v>
      </c>
      <c r="K52" s="77">
        <v>25</v>
      </c>
      <c r="L52" s="23">
        <v>5</v>
      </c>
      <c r="M52" s="23">
        <v>117</v>
      </c>
      <c r="N52" s="23">
        <v>10</v>
      </c>
      <c r="O52" s="77">
        <v>7</v>
      </c>
      <c r="P52" s="93">
        <v>825</v>
      </c>
      <c r="Q52" s="80">
        <v>65</v>
      </c>
      <c r="R52" s="76">
        <v>173</v>
      </c>
      <c r="S52" s="23">
        <v>601</v>
      </c>
      <c r="T52" s="23"/>
      <c r="U52" s="23">
        <v>33</v>
      </c>
      <c r="V52" s="23">
        <v>17</v>
      </c>
      <c r="W52" s="179">
        <v>101</v>
      </c>
      <c r="X52" s="23">
        <v>1</v>
      </c>
      <c r="Y52" s="23">
        <v>7</v>
      </c>
      <c r="Z52" s="128">
        <v>41</v>
      </c>
      <c r="AA52" s="23">
        <v>21</v>
      </c>
      <c r="AB52" s="23">
        <v>225</v>
      </c>
      <c r="AC52" s="76">
        <v>30</v>
      </c>
      <c r="AD52" s="23">
        <v>810</v>
      </c>
      <c r="AE52" s="23">
        <v>45</v>
      </c>
      <c r="AF52" s="23"/>
      <c r="AG52" s="76">
        <v>6</v>
      </c>
      <c r="AH52" s="23"/>
      <c r="AI52" s="105">
        <f t="shared" si="2"/>
        <v>2997</v>
      </c>
      <c r="AJ52" s="24"/>
      <c r="AK52" s="34"/>
    </row>
    <row r="53" spans="1:37" ht="45">
      <c r="A53" s="33">
        <v>42</v>
      </c>
      <c r="B53" s="22" t="s">
        <v>326</v>
      </c>
      <c r="C53" s="21" t="s">
        <v>322</v>
      </c>
      <c r="D53" s="21" t="s">
        <v>301</v>
      </c>
      <c r="E53" s="22" t="s">
        <v>302</v>
      </c>
      <c r="F53" s="273" t="s">
        <v>306</v>
      </c>
      <c r="G53" s="202"/>
      <c r="H53" s="272" t="s">
        <v>324</v>
      </c>
      <c r="I53" s="202"/>
      <c r="J53" s="76">
        <v>1</v>
      </c>
      <c r="K53" s="77">
        <v>19</v>
      </c>
      <c r="L53" s="23">
        <v>5</v>
      </c>
      <c r="M53" s="23">
        <v>117</v>
      </c>
      <c r="N53" s="23">
        <v>5</v>
      </c>
      <c r="O53" s="77">
        <v>2</v>
      </c>
      <c r="P53" s="93">
        <v>85</v>
      </c>
      <c r="Q53" s="80">
        <v>20</v>
      </c>
      <c r="R53" s="76">
        <v>172</v>
      </c>
      <c r="S53" s="23">
        <v>100</v>
      </c>
      <c r="T53" s="23"/>
      <c r="U53" s="23">
        <v>20</v>
      </c>
      <c r="V53" s="23">
        <v>7</v>
      </c>
      <c r="W53" s="179">
        <v>91</v>
      </c>
      <c r="X53" s="23">
        <v>1</v>
      </c>
      <c r="Y53" s="23">
        <v>6</v>
      </c>
      <c r="Z53" s="128">
        <v>6</v>
      </c>
      <c r="AA53" s="23">
        <v>14</v>
      </c>
      <c r="AB53" s="23">
        <v>225</v>
      </c>
      <c r="AC53" s="76">
        <v>10</v>
      </c>
      <c r="AD53" s="23">
        <v>60</v>
      </c>
      <c r="AE53" s="23">
        <v>12</v>
      </c>
      <c r="AF53" s="23"/>
      <c r="AG53" s="76">
        <v>0</v>
      </c>
      <c r="AH53" s="23"/>
      <c r="AI53" s="105">
        <f t="shared" si="2"/>
        <v>806</v>
      </c>
      <c r="AJ53" s="24"/>
      <c r="AK53" s="34"/>
    </row>
    <row r="54" spans="1:37" ht="45">
      <c r="A54" s="33">
        <v>43</v>
      </c>
      <c r="B54" s="22" t="s">
        <v>327</v>
      </c>
      <c r="C54" s="21" t="s">
        <v>322</v>
      </c>
      <c r="D54" s="21" t="s">
        <v>301</v>
      </c>
      <c r="E54" s="22" t="s">
        <v>302</v>
      </c>
      <c r="F54" s="273" t="s">
        <v>306</v>
      </c>
      <c r="G54" s="202"/>
      <c r="H54" s="272" t="s">
        <v>324</v>
      </c>
      <c r="I54" s="202"/>
      <c r="J54" s="76">
        <v>50</v>
      </c>
      <c r="K54" s="77">
        <v>24</v>
      </c>
      <c r="L54" s="23">
        <v>5</v>
      </c>
      <c r="M54" s="23">
        <v>117</v>
      </c>
      <c r="N54" s="23">
        <v>5</v>
      </c>
      <c r="O54" s="77">
        <v>2</v>
      </c>
      <c r="P54" s="93">
        <v>85</v>
      </c>
      <c r="Q54" s="80">
        <v>35</v>
      </c>
      <c r="R54" s="76">
        <v>172</v>
      </c>
      <c r="S54" s="23">
        <v>100</v>
      </c>
      <c r="T54" s="23"/>
      <c r="U54" s="23">
        <v>16</v>
      </c>
      <c r="V54" s="23">
        <v>7</v>
      </c>
      <c r="W54" s="179">
        <v>91</v>
      </c>
      <c r="X54" s="23">
        <v>1</v>
      </c>
      <c r="Y54" s="23">
        <v>6</v>
      </c>
      <c r="Z54" s="128">
        <v>7</v>
      </c>
      <c r="AA54" s="23">
        <v>11</v>
      </c>
      <c r="AB54" s="23">
        <v>225</v>
      </c>
      <c r="AC54" s="76">
        <v>5</v>
      </c>
      <c r="AD54" s="23">
        <v>60</v>
      </c>
      <c r="AE54" s="23">
        <v>18</v>
      </c>
      <c r="AF54" s="23"/>
      <c r="AG54" s="76">
        <v>0</v>
      </c>
      <c r="AH54" s="23"/>
      <c r="AI54" s="105">
        <f t="shared" si="2"/>
        <v>870</v>
      </c>
      <c r="AJ54" s="24"/>
      <c r="AK54" s="34"/>
    </row>
    <row r="55" spans="1:37" ht="45">
      <c r="A55" s="33">
        <v>44</v>
      </c>
      <c r="B55" s="22" t="s">
        <v>328</v>
      </c>
      <c r="C55" s="21" t="s">
        <v>322</v>
      </c>
      <c r="D55" s="21" t="s">
        <v>301</v>
      </c>
      <c r="E55" s="22" t="s">
        <v>302</v>
      </c>
      <c r="F55" s="273" t="s">
        <v>306</v>
      </c>
      <c r="G55" s="202"/>
      <c r="H55" s="272" t="s">
        <v>324</v>
      </c>
      <c r="I55" s="202"/>
      <c r="J55" s="76">
        <v>1</v>
      </c>
      <c r="K55" s="77">
        <v>18</v>
      </c>
      <c r="L55" s="23">
        <v>5</v>
      </c>
      <c r="M55" s="23">
        <v>117</v>
      </c>
      <c r="N55" s="23">
        <v>5</v>
      </c>
      <c r="O55" s="77">
        <v>2</v>
      </c>
      <c r="P55" s="93">
        <v>84</v>
      </c>
      <c r="Q55" s="80">
        <v>20</v>
      </c>
      <c r="R55" s="76">
        <v>172</v>
      </c>
      <c r="S55" s="23">
        <v>100</v>
      </c>
      <c r="T55" s="23"/>
      <c r="U55" s="23">
        <v>16</v>
      </c>
      <c r="V55" s="23">
        <v>4</v>
      </c>
      <c r="W55" s="179">
        <v>91</v>
      </c>
      <c r="X55" s="23">
        <v>1</v>
      </c>
      <c r="Y55" s="23">
        <v>6</v>
      </c>
      <c r="Z55" s="128">
        <v>5</v>
      </c>
      <c r="AA55" s="23">
        <v>11</v>
      </c>
      <c r="AB55" s="23">
        <v>225</v>
      </c>
      <c r="AC55" s="76">
        <v>5</v>
      </c>
      <c r="AD55" s="23">
        <v>60</v>
      </c>
      <c r="AE55" s="23">
        <v>12</v>
      </c>
      <c r="AF55" s="23"/>
      <c r="AG55" s="76">
        <v>0</v>
      </c>
      <c r="AH55" s="23"/>
      <c r="AI55" s="105">
        <f t="shared" si="2"/>
        <v>788</v>
      </c>
      <c r="AJ55" s="24"/>
      <c r="AK55" s="34"/>
    </row>
    <row r="56" spans="1:37" ht="45">
      <c r="A56" s="33">
        <v>45</v>
      </c>
      <c r="B56" s="22" t="s">
        <v>329</v>
      </c>
      <c r="C56" s="21" t="s">
        <v>322</v>
      </c>
      <c r="D56" s="21" t="s">
        <v>301</v>
      </c>
      <c r="E56" s="22" t="s">
        <v>302</v>
      </c>
      <c r="F56" s="273" t="s">
        <v>306</v>
      </c>
      <c r="G56" s="202"/>
      <c r="H56" s="272" t="s">
        <v>324</v>
      </c>
      <c r="I56" s="202"/>
      <c r="J56" s="76">
        <v>1</v>
      </c>
      <c r="K56" s="77">
        <v>18</v>
      </c>
      <c r="L56" s="23">
        <v>5</v>
      </c>
      <c r="M56" s="23">
        <v>117</v>
      </c>
      <c r="N56" s="23">
        <v>5</v>
      </c>
      <c r="O56" s="77">
        <v>2</v>
      </c>
      <c r="P56" s="93">
        <v>84</v>
      </c>
      <c r="Q56" s="80">
        <v>20</v>
      </c>
      <c r="R56" s="76">
        <v>172</v>
      </c>
      <c r="S56" s="23">
        <v>100</v>
      </c>
      <c r="T56" s="23"/>
      <c r="U56" s="23">
        <v>16</v>
      </c>
      <c r="V56" s="23">
        <v>4</v>
      </c>
      <c r="W56" s="179">
        <v>91</v>
      </c>
      <c r="X56" s="23">
        <v>1</v>
      </c>
      <c r="Y56" s="23">
        <v>6</v>
      </c>
      <c r="Z56" s="128">
        <v>5</v>
      </c>
      <c r="AA56" s="23">
        <v>11</v>
      </c>
      <c r="AB56" s="23">
        <v>225</v>
      </c>
      <c r="AC56" s="76">
        <v>0</v>
      </c>
      <c r="AD56" s="23">
        <v>60</v>
      </c>
      <c r="AE56" s="23">
        <v>12</v>
      </c>
      <c r="AF56" s="23"/>
      <c r="AG56" s="76">
        <v>0</v>
      </c>
      <c r="AH56" s="23"/>
      <c r="AI56" s="105">
        <f t="shared" si="2"/>
        <v>783</v>
      </c>
      <c r="AJ56" s="24"/>
      <c r="AK56" s="34"/>
    </row>
    <row r="57" spans="1:37" ht="45">
      <c r="A57" s="33">
        <v>46</v>
      </c>
      <c r="B57" s="22" t="s">
        <v>330</v>
      </c>
      <c r="C57" s="21" t="s">
        <v>322</v>
      </c>
      <c r="D57" s="21" t="s">
        <v>301</v>
      </c>
      <c r="E57" s="22" t="s">
        <v>302</v>
      </c>
      <c r="F57" s="273" t="s">
        <v>306</v>
      </c>
      <c r="G57" s="202"/>
      <c r="H57" s="272" t="s">
        <v>324</v>
      </c>
      <c r="I57" s="202"/>
      <c r="J57" s="76">
        <v>50</v>
      </c>
      <c r="K57" s="77">
        <v>27</v>
      </c>
      <c r="L57" s="23">
        <v>5</v>
      </c>
      <c r="M57" s="23">
        <v>117</v>
      </c>
      <c r="N57" s="23">
        <v>18</v>
      </c>
      <c r="O57" s="77">
        <v>9</v>
      </c>
      <c r="P57" s="93">
        <v>1059</v>
      </c>
      <c r="Q57" s="80">
        <v>62</v>
      </c>
      <c r="R57" s="76">
        <v>265</v>
      </c>
      <c r="S57" s="23">
        <v>600</v>
      </c>
      <c r="T57" s="23"/>
      <c r="U57" s="23">
        <v>34</v>
      </c>
      <c r="V57" s="23">
        <v>17</v>
      </c>
      <c r="W57" s="179">
        <v>321</v>
      </c>
      <c r="X57" s="23">
        <v>1</v>
      </c>
      <c r="Y57" s="23">
        <v>15</v>
      </c>
      <c r="Z57" s="128">
        <v>34</v>
      </c>
      <c r="AA57" s="23">
        <v>20</v>
      </c>
      <c r="AB57" s="23">
        <v>230</v>
      </c>
      <c r="AC57" s="76">
        <v>15</v>
      </c>
      <c r="AD57" s="23">
        <v>752</v>
      </c>
      <c r="AE57" s="23">
        <v>58</v>
      </c>
      <c r="AF57" s="23"/>
      <c r="AG57" s="76">
        <v>0</v>
      </c>
      <c r="AH57" s="23"/>
      <c r="AI57" s="105">
        <f t="shared" si="2"/>
        <v>3444</v>
      </c>
      <c r="AJ57" s="24"/>
      <c r="AK57" s="34"/>
    </row>
    <row r="58" spans="1:37" ht="15.75">
      <c r="A58" s="229" t="s">
        <v>331</v>
      </c>
      <c r="B58" s="202"/>
      <c r="C58" s="202"/>
      <c r="D58" s="202"/>
      <c r="E58" s="202"/>
      <c r="F58" s="202"/>
      <c r="G58" s="202"/>
      <c r="H58" s="202"/>
      <c r="I58" s="74"/>
      <c r="J58" s="76">
        <v>0</v>
      </c>
      <c r="K58" s="77"/>
      <c r="L58" s="74">
        <v>0</v>
      </c>
      <c r="M58" s="74"/>
      <c r="N58" s="74"/>
      <c r="O58" s="74"/>
      <c r="P58" s="74"/>
      <c r="Q58" s="80">
        <v>0</v>
      </c>
      <c r="R58" s="171"/>
      <c r="S58" s="74"/>
      <c r="T58" s="74"/>
      <c r="U58" s="74"/>
      <c r="V58" s="74">
        <v>0</v>
      </c>
      <c r="W58" s="179">
        <v>0</v>
      </c>
      <c r="X58" s="74">
        <v>0</v>
      </c>
      <c r="Y58" s="74"/>
      <c r="Z58" s="74"/>
      <c r="AA58" s="74"/>
      <c r="AB58" s="74">
        <v>0</v>
      </c>
      <c r="AC58" s="76">
        <v>0</v>
      </c>
      <c r="AD58" s="74">
        <v>0</v>
      </c>
      <c r="AE58" s="74">
        <v>1</v>
      </c>
      <c r="AF58" s="74"/>
      <c r="AG58" s="171"/>
      <c r="AH58" s="74"/>
      <c r="AI58" s="175"/>
      <c r="AJ58" s="24"/>
      <c r="AK58" s="34"/>
    </row>
    <row r="59" spans="1:37" ht="31.5">
      <c r="A59" s="194" t="s">
        <v>0</v>
      </c>
      <c r="B59" s="190" t="s">
        <v>295</v>
      </c>
      <c r="C59" s="189" t="s">
        <v>2</v>
      </c>
      <c r="D59" s="189" t="s">
        <v>296</v>
      </c>
      <c r="E59" s="190" t="s">
        <v>4</v>
      </c>
      <c r="F59" s="276" t="s">
        <v>298</v>
      </c>
      <c r="G59" s="202"/>
      <c r="H59" s="277" t="s">
        <v>8</v>
      </c>
      <c r="I59" s="202"/>
      <c r="J59" s="76">
        <v>0</v>
      </c>
      <c r="K59" s="77"/>
      <c r="L59" s="191">
        <v>4</v>
      </c>
      <c r="M59" s="191"/>
      <c r="N59" s="191"/>
      <c r="O59" s="191"/>
      <c r="P59" s="191"/>
      <c r="Q59" s="80">
        <v>0</v>
      </c>
      <c r="R59" s="171"/>
      <c r="S59" s="191"/>
      <c r="T59" s="191"/>
      <c r="U59" s="191"/>
      <c r="V59" s="191">
        <v>0</v>
      </c>
      <c r="W59" s="179">
        <v>0</v>
      </c>
      <c r="X59" s="191">
        <v>0</v>
      </c>
      <c r="Y59" s="191">
        <v>0</v>
      </c>
      <c r="Z59" s="191"/>
      <c r="AA59" s="191">
        <v>0</v>
      </c>
      <c r="AB59" s="191">
        <v>0</v>
      </c>
      <c r="AC59" s="76">
        <v>0</v>
      </c>
      <c r="AD59" s="191">
        <v>0</v>
      </c>
      <c r="AE59" s="191">
        <v>0</v>
      </c>
      <c r="AF59" s="191"/>
      <c r="AG59" s="171"/>
      <c r="AH59" s="191"/>
      <c r="AI59" s="279">
        <f t="shared" ref="AI59:AI61" si="3">AH59+AG59+AF59+AE59+AD59+AC59+AB59+AA59+Z59+Y59+X59+W59+V59+U59+T59+S59+Q59+P59+O59+N59+M59+L59+K59+J59</f>
        <v>4</v>
      </c>
      <c r="AJ59" s="24"/>
      <c r="AK59" s="34"/>
    </row>
    <row r="60" spans="1:37" ht="15.75">
      <c r="A60" s="33">
        <v>47</v>
      </c>
      <c r="B60" s="22" t="s">
        <v>332</v>
      </c>
      <c r="C60" s="21" t="s">
        <v>333</v>
      </c>
      <c r="D60" s="21" t="s">
        <v>334</v>
      </c>
      <c r="E60" s="22" t="s">
        <v>262</v>
      </c>
      <c r="F60" s="272" t="s">
        <v>335</v>
      </c>
      <c r="G60" s="202"/>
      <c r="H60" s="272" t="s">
        <v>304</v>
      </c>
      <c r="I60" s="202"/>
      <c r="J60" s="76">
        <v>2</v>
      </c>
      <c r="K60" s="77">
        <v>7</v>
      </c>
      <c r="L60" s="23">
        <v>7</v>
      </c>
      <c r="M60" s="23">
        <v>1</v>
      </c>
      <c r="N60" s="23">
        <v>3</v>
      </c>
      <c r="O60" s="77">
        <v>3</v>
      </c>
      <c r="P60" s="93">
        <v>8</v>
      </c>
      <c r="Q60" s="80">
        <v>11</v>
      </c>
      <c r="R60" s="76">
        <v>6</v>
      </c>
      <c r="S60" s="23">
        <v>5</v>
      </c>
      <c r="T60" s="23"/>
      <c r="U60" s="23">
        <v>7</v>
      </c>
      <c r="V60" s="23">
        <v>6</v>
      </c>
      <c r="W60" s="179">
        <v>4</v>
      </c>
      <c r="X60" s="23">
        <v>1</v>
      </c>
      <c r="Y60" s="23">
        <v>0</v>
      </c>
      <c r="Z60" s="192">
        <v>3</v>
      </c>
      <c r="AA60" s="23">
        <v>3</v>
      </c>
      <c r="AB60" s="23">
        <v>4</v>
      </c>
      <c r="AC60" s="76">
        <v>10</v>
      </c>
      <c r="AD60" s="23">
        <v>3</v>
      </c>
      <c r="AE60" s="23">
        <v>7</v>
      </c>
      <c r="AF60" s="23"/>
      <c r="AG60" s="76">
        <v>1</v>
      </c>
      <c r="AH60" s="92">
        <v>1</v>
      </c>
      <c r="AI60" s="105">
        <f t="shared" si="3"/>
        <v>97</v>
      </c>
      <c r="AJ60" s="24"/>
      <c r="AK60" s="34"/>
    </row>
    <row r="61" spans="1:37" ht="15.75">
      <c r="A61" s="33">
        <v>48</v>
      </c>
      <c r="B61" s="22" t="s">
        <v>336</v>
      </c>
      <c r="C61" s="21" t="s">
        <v>333</v>
      </c>
      <c r="D61" s="21" t="s">
        <v>334</v>
      </c>
      <c r="E61" s="22" t="s">
        <v>262</v>
      </c>
      <c r="F61" s="272" t="s">
        <v>335</v>
      </c>
      <c r="G61" s="202"/>
      <c r="H61" s="272" t="s">
        <v>304</v>
      </c>
      <c r="I61" s="202"/>
      <c r="J61" s="76">
        <v>2</v>
      </c>
      <c r="K61" s="77">
        <v>7</v>
      </c>
      <c r="L61" s="23">
        <v>7</v>
      </c>
      <c r="M61" s="23">
        <v>1</v>
      </c>
      <c r="N61" s="23">
        <v>3</v>
      </c>
      <c r="O61" s="77">
        <v>3</v>
      </c>
      <c r="P61" s="93">
        <v>8</v>
      </c>
      <c r="Q61" s="80">
        <v>10</v>
      </c>
      <c r="R61" s="76">
        <v>6</v>
      </c>
      <c r="S61" s="23">
        <v>5</v>
      </c>
      <c r="T61" s="23"/>
      <c r="U61" s="23">
        <v>8</v>
      </c>
      <c r="V61" s="23">
        <v>5</v>
      </c>
      <c r="W61" s="179">
        <v>4</v>
      </c>
      <c r="X61" s="23">
        <v>1</v>
      </c>
      <c r="Y61" s="23">
        <v>0</v>
      </c>
      <c r="Z61" s="192">
        <v>3</v>
      </c>
      <c r="AA61" s="23">
        <v>4</v>
      </c>
      <c r="AB61" s="23">
        <v>4</v>
      </c>
      <c r="AC61" s="76">
        <v>10</v>
      </c>
      <c r="AD61" s="23">
        <v>2</v>
      </c>
      <c r="AE61" s="23">
        <v>7</v>
      </c>
      <c r="AF61" s="23"/>
      <c r="AG61" s="76">
        <v>1</v>
      </c>
      <c r="AH61" s="92">
        <v>1</v>
      </c>
      <c r="AI61" s="105">
        <f t="shared" si="3"/>
        <v>96</v>
      </c>
      <c r="AJ61" s="24"/>
      <c r="AK61" s="34"/>
    </row>
    <row r="62" spans="1:37" s="6" customFormat="1" ht="15.75">
      <c r="A62" s="42"/>
      <c r="B62" s="233" t="s">
        <v>353</v>
      </c>
      <c r="C62" s="234"/>
      <c r="D62" s="234"/>
      <c r="E62" s="235"/>
      <c r="F62" s="44"/>
      <c r="G62" s="196"/>
      <c r="H62" s="43"/>
      <c r="I62" s="43"/>
      <c r="J62" s="43"/>
      <c r="K62" s="43"/>
      <c r="L62" s="43">
        <v>0</v>
      </c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>
        <v>0</v>
      </c>
      <c r="Z62" s="43"/>
      <c r="AA62" s="43"/>
      <c r="AB62" s="43"/>
      <c r="AC62" s="43"/>
      <c r="AD62" s="43"/>
      <c r="AE62" s="43"/>
      <c r="AF62" s="43"/>
      <c r="AG62" s="43"/>
      <c r="AH62" s="197"/>
      <c r="AI62" s="105"/>
      <c r="AJ62" s="45"/>
      <c r="AK62" s="46"/>
    </row>
    <row r="63" spans="1:37" ht="15.75">
      <c r="A63" s="230" t="s">
        <v>41</v>
      </c>
      <c r="B63" s="202"/>
      <c r="C63" s="202"/>
      <c r="D63" s="202"/>
      <c r="E63" s="202"/>
      <c r="F63" s="202"/>
      <c r="G63" s="202"/>
      <c r="H63" s="202"/>
      <c r="I63" s="202"/>
      <c r="J63" s="83"/>
      <c r="K63" s="83"/>
      <c r="L63" s="83">
        <v>0</v>
      </c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106"/>
      <c r="AJ63" s="24"/>
      <c r="AK63" s="34"/>
    </row>
    <row r="64" spans="1:37" ht="14.25">
      <c r="A64" s="203" t="s">
        <v>337</v>
      </c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4"/>
      <c r="AK64" s="34"/>
    </row>
    <row r="65" spans="1:37">
      <c r="A65" s="231" t="s">
        <v>338</v>
      </c>
      <c r="B65" s="202"/>
      <c r="C65" s="269" t="s">
        <v>339</v>
      </c>
      <c r="D65" s="202"/>
      <c r="E65" s="202"/>
      <c r="F65" s="269" t="s">
        <v>340</v>
      </c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202"/>
      <c r="AF65" s="202"/>
      <c r="AG65" s="202"/>
      <c r="AH65" s="202"/>
      <c r="AI65" s="202"/>
      <c r="AJ65" s="24"/>
      <c r="AK65" s="34"/>
    </row>
    <row r="66" spans="1:37">
      <c r="A66" s="231" t="s">
        <v>107</v>
      </c>
      <c r="B66" s="202"/>
      <c r="C66" s="269" t="s">
        <v>341</v>
      </c>
      <c r="D66" s="202"/>
      <c r="E66" s="202"/>
      <c r="F66" s="269" t="s">
        <v>342</v>
      </c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4"/>
      <c r="AK66" s="34"/>
    </row>
    <row r="67" spans="1:37">
      <c r="A67" s="227" t="s">
        <v>343</v>
      </c>
      <c r="B67" s="202"/>
      <c r="C67" s="202"/>
      <c r="D67" s="269" t="s">
        <v>108</v>
      </c>
      <c r="E67" s="202"/>
      <c r="F67" s="202"/>
      <c r="G67" s="269" t="s">
        <v>344</v>
      </c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4"/>
      <c r="AK67" s="34"/>
    </row>
    <row r="68" spans="1:37">
      <c r="A68" s="227" t="s">
        <v>345</v>
      </c>
      <c r="B68" s="202"/>
      <c r="C68" s="202"/>
      <c r="D68" s="202"/>
      <c r="E68" s="202"/>
      <c r="F68" s="202"/>
      <c r="G68" s="213" t="s">
        <v>346</v>
      </c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2"/>
      <c r="AG68" s="202"/>
      <c r="AH68" s="202"/>
      <c r="AI68" s="202"/>
      <c r="AJ68" s="24"/>
      <c r="AK68" s="34"/>
    </row>
    <row r="69" spans="1:37" ht="16.5" thickBot="1">
      <c r="A69" s="228" t="s">
        <v>347</v>
      </c>
      <c r="B69" s="215"/>
      <c r="C69" s="215"/>
      <c r="D69" s="215"/>
      <c r="E69" s="215"/>
      <c r="F69" s="215"/>
      <c r="G69" s="215"/>
      <c r="H69" s="215"/>
      <c r="I69" s="215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195"/>
      <c r="AJ69" s="36"/>
      <c r="AK69" s="37"/>
    </row>
  </sheetData>
  <mergeCells count="79"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D67:F67"/>
    <mergeCell ref="B62:E62"/>
    <mergeCell ref="A68:F68"/>
    <mergeCell ref="F53:G53"/>
    <mergeCell ref="F54:G54"/>
    <mergeCell ref="F55:G55"/>
    <mergeCell ref="F56:G56"/>
    <mergeCell ref="A65:B65"/>
    <mergeCell ref="C65:E65"/>
    <mergeCell ref="F57:G57"/>
    <mergeCell ref="A58:H58"/>
    <mergeCell ref="H56:I56"/>
    <mergeCell ref="H57:I57"/>
    <mergeCell ref="H54:I54"/>
    <mergeCell ref="H55:I55"/>
    <mergeCell ref="A69:I69"/>
    <mergeCell ref="F59:G59"/>
    <mergeCell ref="H59:I59"/>
    <mergeCell ref="F60:G60"/>
    <mergeCell ref="H60:I60"/>
    <mergeCell ref="F61:G61"/>
    <mergeCell ref="H61:I61"/>
    <mergeCell ref="A63:I63"/>
    <mergeCell ref="A64:AI64"/>
    <mergeCell ref="F65:AI65"/>
    <mergeCell ref="F66:AI66"/>
    <mergeCell ref="G67:AI67"/>
    <mergeCell ref="G68:AI68"/>
    <mergeCell ref="A66:B66"/>
    <mergeCell ref="C66:E66"/>
    <mergeCell ref="A67:C67"/>
    <mergeCell ref="A3:G3"/>
    <mergeCell ref="A12:H12"/>
    <mergeCell ref="A20:H20"/>
    <mergeCell ref="A22:G22"/>
    <mergeCell ref="A1:AK1"/>
    <mergeCell ref="A24:H24"/>
    <mergeCell ref="A26:G26"/>
    <mergeCell ref="A28:H28"/>
    <mergeCell ref="A33:H33"/>
    <mergeCell ref="F34:G34"/>
    <mergeCell ref="H34:I34"/>
    <mergeCell ref="F35:G35"/>
    <mergeCell ref="H35:I35"/>
    <mergeCell ref="H36:I36"/>
    <mergeCell ref="F36:G36"/>
    <mergeCell ref="F37:G37"/>
    <mergeCell ref="H37:I37"/>
    <mergeCell ref="F38:G38"/>
    <mergeCell ref="H38:I38"/>
    <mergeCell ref="F39:G39"/>
    <mergeCell ref="H39:I39"/>
    <mergeCell ref="F40:G40"/>
    <mergeCell ref="H40:I40"/>
    <mergeCell ref="F41:G41"/>
    <mergeCell ref="H41:I41"/>
    <mergeCell ref="F42:G42"/>
    <mergeCell ref="H42:I42"/>
    <mergeCell ref="H43:I43"/>
    <mergeCell ref="F43:G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000"/>
  <sheetViews>
    <sheetView workbookViewId="0">
      <selection activeCell="A4" sqref="A4"/>
    </sheetView>
  </sheetViews>
  <sheetFormatPr defaultColWidth="12.625" defaultRowHeight="15" customHeight="1"/>
  <cols>
    <col min="1" max="1" width="7.625" customWidth="1"/>
    <col min="2" max="2" width="14.875" customWidth="1"/>
    <col min="3" max="3" width="10.875" customWidth="1"/>
    <col min="4" max="5" width="7.625" customWidth="1"/>
    <col min="6" max="6" width="10.5" customWidth="1"/>
    <col min="7" max="7" width="15.5" customWidth="1"/>
    <col min="8" max="8" width="10.5" customWidth="1"/>
    <col min="9" max="9" width="22" customWidth="1"/>
    <col min="10" max="14" width="4.5" hidden="1" customWidth="1"/>
    <col min="15" max="27" width="5.375" hidden="1" customWidth="1"/>
    <col min="28" max="30" width="3.875" hidden="1" customWidth="1"/>
    <col min="31" max="31" width="4.75" hidden="1" customWidth="1"/>
    <col min="32" max="32" width="5.375" hidden="1" customWidth="1"/>
    <col min="33" max="33" width="3.875" hidden="1" customWidth="1"/>
    <col min="34" max="34" width="5.25" hidden="1" customWidth="1"/>
    <col min="35" max="35" width="11.375" customWidth="1"/>
  </cols>
  <sheetData>
    <row r="1" spans="1:37" ht="43.5" customHeight="1">
      <c r="A1" s="222" t="s">
        <v>354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4"/>
    </row>
    <row r="2" spans="1:37" ht="46.5" customHeight="1">
      <c r="A2" s="29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  <c r="X2" s="9" t="s">
        <v>23</v>
      </c>
      <c r="Y2" s="9" t="s">
        <v>24</v>
      </c>
      <c r="Z2" s="9" t="s">
        <v>25</v>
      </c>
      <c r="AA2" s="9" t="s">
        <v>26</v>
      </c>
      <c r="AB2" s="9" t="s">
        <v>27</v>
      </c>
      <c r="AC2" s="9" t="s">
        <v>28</v>
      </c>
      <c r="AD2" s="9" t="s">
        <v>29</v>
      </c>
      <c r="AE2" s="9" t="s">
        <v>30</v>
      </c>
      <c r="AF2" s="9" t="s">
        <v>31</v>
      </c>
      <c r="AG2" s="9" t="s">
        <v>32</v>
      </c>
      <c r="AH2" s="9" t="s">
        <v>33</v>
      </c>
      <c r="AI2" s="198" t="s">
        <v>367</v>
      </c>
      <c r="AJ2" s="8" t="s">
        <v>350</v>
      </c>
      <c r="AK2" s="30" t="s">
        <v>351</v>
      </c>
    </row>
    <row r="3" spans="1:37" ht="14.25">
      <c r="A3" s="217" t="s">
        <v>50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7"/>
      <c r="AK3" s="31"/>
    </row>
    <row r="4" spans="1:37" ht="48" customHeight="1">
      <c r="A4" s="68">
        <v>1</v>
      </c>
      <c r="B4" s="12" t="s">
        <v>51</v>
      </c>
      <c r="C4" s="11" t="s">
        <v>36</v>
      </c>
      <c r="D4" s="11" t="s">
        <v>52</v>
      </c>
      <c r="E4" s="13" t="s">
        <v>53</v>
      </c>
      <c r="F4" s="12" t="s">
        <v>54</v>
      </c>
      <c r="G4" s="12" t="s">
        <v>55</v>
      </c>
      <c r="H4" s="11">
        <v>2007</v>
      </c>
      <c r="I4" s="13" t="s">
        <v>40</v>
      </c>
      <c r="J4" s="14">
        <v>12</v>
      </c>
      <c r="K4" s="15">
        <v>37</v>
      </c>
      <c r="L4" s="14">
        <v>21</v>
      </c>
      <c r="M4" s="14">
        <v>0</v>
      </c>
      <c r="N4" s="14">
        <v>13</v>
      </c>
      <c r="O4" s="16">
        <v>24</v>
      </c>
      <c r="P4" s="16">
        <v>75</v>
      </c>
      <c r="Q4" s="54">
        <v>24</v>
      </c>
      <c r="R4" s="55">
        <v>21</v>
      </c>
      <c r="S4" s="55">
        <v>7</v>
      </c>
      <c r="T4" s="14"/>
      <c r="U4" s="14">
        <v>24</v>
      </c>
      <c r="V4" s="14">
        <v>42</v>
      </c>
      <c r="W4" s="56">
        <v>22</v>
      </c>
      <c r="X4" s="14">
        <v>32</v>
      </c>
      <c r="Y4" s="14">
        <v>27</v>
      </c>
      <c r="Z4" s="16">
        <v>50</v>
      </c>
      <c r="AA4" s="14">
        <v>32</v>
      </c>
      <c r="AB4" s="14">
        <v>6</v>
      </c>
      <c r="AC4" s="57">
        <v>17</v>
      </c>
      <c r="AD4" s="14">
        <v>35</v>
      </c>
      <c r="AE4" s="14">
        <v>0</v>
      </c>
      <c r="AF4" s="14">
        <v>6</v>
      </c>
      <c r="AG4" s="14">
        <v>3</v>
      </c>
      <c r="AH4" s="14"/>
      <c r="AI4" s="38">
        <f>AH4+AG4+AF4+AE4+AD4+AC4+AB4+AA4+Z4+Y4+X4+W4+V4+U4+T4+S4+Q4+P4+O4+N4+M4+L4+K4+J4</f>
        <v>509</v>
      </c>
      <c r="AJ4" s="7"/>
      <c r="AK4" s="31"/>
    </row>
    <row r="5" spans="1:37" s="53" customFormat="1" ht="15.75">
      <c r="A5" s="70"/>
      <c r="B5" s="208" t="s">
        <v>353</v>
      </c>
      <c r="C5" s="209"/>
      <c r="D5" s="209"/>
      <c r="E5" s="209"/>
      <c r="F5" s="210"/>
      <c r="G5" s="48"/>
      <c r="H5" s="49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50"/>
      <c r="AJ5" s="51"/>
      <c r="AK5" s="52"/>
    </row>
    <row r="6" spans="1:37" ht="14.25">
      <c r="A6" s="201" t="s">
        <v>41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4"/>
      <c r="AK6" s="34"/>
    </row>
    <row r="7" spans="1:37" ht="15.75">
      <c r="A7" s="219" t="s">
        <v>42</v>
      </c>
      <c r="B7" s="202"/>
      <c r="C7" s="202"/>
      <c r="D7" s="202"/>
      <c r="E7" s="58">
        <f ca="1">TODAY()</f>
        <v>44327</v>
      </c>
      <c r="F7" s="59"/>
      <c r="G7" s="60"/>
      <c r="H7" s="61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3"/>
      <c r="AJ7" s="24"/>
      <c r="AK7" s="34"/>
    </row>
    <row r="8" spans="1:37" ht="15.75">
      <c r="A8" s="220" t="s">
        <v>56</v>
      </c>
      <c r="B8" s="202"/>
      <c r="C8" s="221" t="s">
        <v>44</v>
      </c>
      <c r="D8" s="202"/>
      <c r="E8" s="202"/>
      <c r="F8" s="202"/>
      <c r="G8" s="221" t="s">
        <v>45</v>
      </c>
      <c r="H8" s="202"/>
      <c r="I8" s="202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24"/>
      <c r="AK8" s="34"/>
    </row>
    <row r="9" spans="1:37" ht="15.75">
      <c r="A9" s="225" t="s">
        <v>46</v>
      </c>
      <c r="B9" s="202"/>
      <c r="C9" s="202"/>
      <c r="D9" s="202"/>
      <c r="E9" s="202"/>
      <c r="F9" s="226" t="s">
        <v>47</v>
      </c>
      <c r="G9" s="202"/>
      <c r="H9" s="202"/>
      <c r="I9" s="202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5"/>
      <c r="AJ9" s="24"/>
      <c r="AK9" s="34"/>
    </row>
    <row r="10" spans="1:37" ht="15.75">
      <c r="A10" s="227" t="s">
        <v>48</v>
      </c>
      <c r="B10" s="202"/>
      <c r="C10" s="202"/>
      <c r="D10" s="202"/>
      <c r="E10" s="202"/>
      <c r="F10" s="202"/>
      <c r="G10" s="202"/>
      <c r="H10" s="202"/>
      <c r="I10" s="202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5"/>
      <c r="AJ10" s="24"/>
      <c r="AK10" s="34"/>
    </row>
    <row r="11" spans="1:37" ht="17.25" thickBot="1">
      <c r="A11" s="214" t="s">
        <v>57</v>
      </c>
      <c r="B11" s="215"/>
      <c r="C11" s="215"/>
      <c r="D11" s="215"/>
      <c r="E11" s="215"/>
      <c r="F11" s="215"/>
      <c r="G11" s="215"/>
      <c r="H11" s="215"/>
      <c r="I11" s="21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69"/>
      <c r="AJ11" s="36"/>
      <c r="AK11" s="37"/>
    </row>
    <row r="12" spans="1:37" ht="88.5" customHeight="1"/>
    <row r="13" spans="1:37" ht="88.5" customHeight="1"/>
    <row r="14" spans="1:37" ht="88.5" customHeight="1"/>
    <row r="15" spans="1:37" ht="88.5" customHeight="1"/>
    <row r="16" spans="1:37" ht="88.5" customHeight="1"/>
    <row r="17" ht="88.5" customHeight="1"/>
    <row r="18" ht="88.5" customHeight="1"/>
    <row r="19" ht="88.5" customHeight="1"/>
    <row r="20" ht="88.5" customHeight="1"/>
    <row r="21" ht="88.5" customHeight="1"/>
    <row r="22" ht="88.5" customHeight="1"/>
    <row r="23" ht="88.5" customHeight="1"/>
    <row r="24" ht="88.5" customHeight="1"/>
    <row r="25" ht="88.5" customHeight="1"/>
    <row r="26" ht="88.5" customHeight="1"/>
    <row r="27" ht="88.5" customHeight="1"/>
    <row r="28" ht="88.5" customHeight="1"/>
    <row r="29" ht="88.5" customHeight="1"/>
    <row r="30" ht="88.5" customHeight="1"/>
    <row r="31" ht="88.5" customHeight="1"/>
    <row r="32" ht="88.5" customHeight="1"/>
    <row r="33" ht="88.5" customHeight="1"/>
    <row r="34" ht="88.5" customHeight="1"/>
    <row r="35" ht="88.5" customHeight="1"/>
    <row r="36" ht="88.5" customHeight="1"/>
    <row r="37" ht="88.5" customHeight="1"/>
    <row r="38" ht="88.5" customHeight="1"/>
    <row r="39" ht="88.5" customHeight="1"/>
    <row r="40" ht="88.5" customHeight="1"/>
    <row r="41" ht="88.5" customHeight="1"/>
    <row r="42" ht="88.5" customHeight="1"/>
    <row r="43" ht="88.5" customHeight="1"/>
    <row r="44" ht="88.5" customHeight="1"/>
    <row r="45" ht="88.5" customHeight="1"/>
    <row r="46" ht="88.5" customHeight="1"/>
    <row r="47" ht="88.5" customHeight="1"/>
    <row r="48" ht="88.5" customHeight="1"/>
    <row r="49" ht="88.5" customHeight="1"/>
    <row r="50" ht="88.5" customHeight="1"/>
    <row r="51" ht="88.5" customHeight="1"/>
    <row r="52" ht="88.5" customHeight="1"/>
    <row r="53" ht="88.5" customHeight="1"/>
    <row r="54" ht="88.5" customHeight="1"/>
    <row r="55" ht="88.5" customHeight="1"/>
    <row r="56" ht="88.5" customHeight="1"/>
    <row r="57" ht="88.5" customHeight="1"/>
    <row r="58" ht="88.5" customHeight="1"/>
    <row r="59" ht="88.5" customHeight="1"/>
    <row r="60" ht="88.5" customHeight="1"/>
    <row r="61" ht="88.5" customHeight="1"/>
    <row r="62" ht="88.5" customHeight="1"/>
    <row r="63" ht="88.5" customHeight="1"/>
    <row r="64" ht="88.5" customHeight="1"/>
    <row r="65" ht="88.5" customHeight="1"/>
    <row r="66" ht="88.5" customHeight="1"/>
    <row r="67" ht="88.5" customHeight="1"/>
    <row r="68" ht="88.5" customHeight="1"/>
    <row r="69" ht="88.5" customHeight="1"/>
    <row r="70" ht="88.5" customHeight="1"/>
    <row r="71" ht="88.5" customHeight="1"/>
    <row r="72" ht="88.5" customHeight="1"/>
    <row r="73" ht="88.5" customHeight="1"/>
    <row r="74" ht="88.5" customHeight="1"/>
    <row r="75" ht="88.5" customHeight="1"/>
    <row r="76" ht="88.5" customHeight="1"/>
    <row r="77" ht="88.5" customHeight="1"/>
    <row r="78" ht="88.5" customHeight="1"/>
    <row r="79" ht="88.5" customHeight="1"/>
    <row r="80" ht="88.5" customHeight="1"/>
    <row r="81" ht="88.5" customHeight="1"/>
    <row r="82" ht="88.5" customHeight="1"/>
    <row r="83" ht="88.5" customHeight="1"/>
    <row r="84" ht="88.5" customHeight="1"/>
    <row r="85" ht="88.5" customHeight="1"/>
    <row r="86" ht="88.5" customHeight="1"/>
    <row r="87" ht="88.5" customHeight="1"/>
    <row r="88" ht="88.5" customHeight="1"/>
    <row r="89" ht="88.5" customHeight="1"/>
    <row r="90" ht="88.5" customHeight="1"/>
    <row r="91" ht="88.5" customHeight="1"/>
    <row r="92" ht="88.5" customHeight="1"/>
    <row r="93" ht="88.5" customHeight="1"/>
    <row r="94" ht="88.5" customHeight="1"/>
    <row r="95" ht="88.5" customHeight="1"/>
    <row r="96" ht="88.5" customHeight="1"/>
    <row r="97" ht="88.5" customHeight="1"/>
    <row r="98" ht="88.5" customHeight="1"/>
    <row r="99" ht="88.5" customHeight="1"/>
    <row r="100" ht="88.5" customHeight="1"/>
    <row r="101" ht="88.5" customHeight="1"/>
    <row r="102" ht="88.5" customHeight="1"/>
    <row r="103" ht="88.5" customHeight="1"/>
    <row r="104" ht="88.5" customHeight="1"/>
    <row r="105" ht="88.5" customHeight="1"/>
    <row r="106" ht="88.5" customHeight="1"/>
    <row r="107" ht="88.5" customHeight="1"/>
    <row r="108" ht="88.5" customHeight="1"/>
    <row r="109" ht="88.5" customHeight="1"/>
    <row r="110" ht="88.5" customHeight="1"/>
    <row r="111" ht="88.5" customHeight="1"/>
    <row r="112" ht="88.5" customHeight="1"/>
    <row r="113" ht="88.5" customHeight="1"/>
    <row r="114" ht="88.5" customHeight="1"/>
    <row r="115" ht="88.5" customHeight="1"/>
    <row r="116" ht="88.5" customHeight="1"/>
    <row r="117" ht="88.5" customHeight="1"/>
    <row r="118" ht="88.5" customHeight="1"/>
    <row r="119" ht="88.5" customHeight="1"/>
    <row r="120" ht="88.5" customHeight="1"/>
    <row r="121" ht="88.5" customHeight="1"/>
    <row r="122" ht="88.5" customHeight="1"/>
    <row r="123" ht="88.5" customHeight="1"/>
    <row r="124" ht="88.5" customHeight="1"/>
    <row r="125" ht="88.5" customHeight="1"/>
    <row r="126" ht="88.5" customHeight="1"/>
    <row r="127" ht="88.5" customHeight="1"/>
    <row r="128" ht="88.5" customHeight="1"/>
    <row r="129" ht="88.5" customHeight="1"/>
    <row r="130" ht="88.5" customHeight="1"/>
    <row r="131" ht="88.5" customHeight="1"/>
    <row r="132" ht="88.5" customHeight="1"/>
    <row r="133" ht="88.5" customHeight="1"/>
    <row r="134" ht="88.5" customHeight="1"/>
    <row r="135" ht="88.5" customHeight="1"/>
    <row r="136" ht="88.5" customHeight="1"/>
    <row r="137" ht="88.5" customHeight="1"/>
    <row r="138" ht="88.5" customHeight="1"/>
    <row r="139" ht="88.5" customHeight="1"/>
    <row r="140" ht="88.5" customHeight="1"/>
    <row r="141" ht="88.5" customHeight="1"/>
    <row r="142" ht="88.5" customHeight="1"/>
    <row r="143" ht="88.5" customHeight="1"/>
    <row r="144" ht="88.5" customHeight="1"/>
    <row r="145" ht="88.5" customHeight="1"/>
    <row r="146" ht="88.5" customHeight="1"/>
    <row r="147" ht="88.5" customHeight="1"/>
    <row r="148" ht="88.5" customHeight="1"/>
    <row r="149" ht="88.5" customHeight="1"/>
    <row r="150" ht="88.5" customHeight="1"/>
    <row r="151" ht="88.5" customHeight="1"/>
    <row r="152" ht="88.5" customHeight="1"/>
    <row r="153" ht="88.5" customHeight="1"/>
    <row r="154" ht="88.5" customHeight="1"/>
    <row r="155" ht="88.5" customHeight="1"/>
    <row r="156" ht="88.5" customHeight="1"/>
    <row r="157" ht="88.5" customHeight="1"/>
    <row r="158" ht="88.5" customHeight="1"/>
    <row r="159" ht="88.5" customHeight="1"/>
    <row r="160" ht="88.5" customHeight="1"/>
    <row r="161" ht="88.5" customHeight="1"/>
    <row r="162" ht="88.5" customHeight="1"/>
    <row r="163" ht="88.5" customHeight="1"/>
    <row r="164" ht="88.5" customHeight="1"/>
    <row r="165" ht="88.5" customHeight="1"/>
    <row r="166" ht="88.5" customHeight="1"/>
    <row r="167" ht="88.5" customHeight="1"/>
    <row r="168" ht="88.5" customHeight="1"/>
    <row r="169" ht="88.5" customHeight="1"/>
    <row r="170" ht="88.5" customHeight="1"/>
    <row r="171" ht="88.5" customHeight="1"/>
    <row r="172" ht="88.5" customHeight="1"/>
    <row r="173" ht="88.5" customHeight="1"/>
    <row r="174" ht="88.5" customHeight="1"/>
    <row r="175" ht="88.5" customHeight="1"/>
    <row r="176" ht="88.5" customHeight="1"/>
    <row r="177" ht="88.5" customHeight="1"/>
    <row r="178" ht="88.5" customHeight="1"/>
    <row r="179" ht="88.5" customHeight="1"/>
    <row r="180" ht="88.5" customHeight="1"/>
    <row r="181" ht="88.5" customHeight="1"/>
    <row r="182" ht="88.5" customHeight="1"/>
    <row r="183" ht="88.5" customHeight="1"/>
    <row r="184" ht="88.5" customHeight="1"/>
    <row r="185" ht="88.5" customHeight="1"/>
    <row r="186" ht="88.5" customHeight="1"/>
    <row r="187" ht="88.5" customHeight="1"/>
    <row r="188" ht="88.5" customHeight="1"/>
    <row r="189" ht="88.5" customHeight="1"/>
    <row r="190" ht="88.5" customHeight="1"/>
    <row r="191" ht="88.5" customHeight="1"/>
    <row r="192" ht="88.5" customHeight="1"/>
    <row r="193" ht="88.5" customHeight="1"/>
    <row r="194" ht="88.5" customHeight="1"/>
    <row r="195" ht="88.5" customHeight="1"/>
    <row r="196" ht="88.5" customHeight="1"/>
    <row r="197" ht="88.5" customHeight="1"/>
    <row r="198" ht="88.5" customHeight="1"/>
    <row r="199" ht="88.5" customHeight="1"/>
    <row r="200" ht="88.5" customHeight="1"/>
    <row r="201" ht="88.5" customHeight="1"/>
    <row r="202" ht="88.5" customHeight="1"/>
    <row r="203" ht="88.5" customHeight="1"/>
    <row r="204" ht="88.5" customHeight="1"/>
    <row r="205" ht="88.5" customHeight="1"/>
    <row r="206" ht="88.5" customHeight="1"/>
    <row r="207" ht="88.5" customHeight="1"/>
    <row r="208" ht="88.5" customHeight="1"/>
    <row r="209" ht="88.5" customHeight="1"/>
    <row r="210" ht="88.5" customHeight="1"/>
    <row r="211" ht="88.5" customHeight="1"/>
    <row r="212" ht="88.5" customHeight="1"/>
    <row r="213" ht="88.5" customHeight="1"/>
    <row r="214" ht="88.5" customHeight="1"/>
    <row r="215" ht="88.5" customHeight="1"/>
    <row r="216" ht="88.5" customHeight="1"/>
    <row r="217" ht="88.5" customHeight="1"/>
    <row r="218" ht="88.5" customHeight="1"/>
    <row r="219" ht="88.5" customHeight="1"/>
    <row r="220" ht="88.5" customHeight="1"/>
    <row r="221" ht="88.5" customHeight="1"/>
    <row r="222" ht="88.5" customHeight="1"/>
    <row r="223" ht="88.5" customHeight="1"/>
    <row r="224" ht="88.5" customHeight="1"/>
    <row r="225" ht="88.5" customHeight="1"/>
    <row r="226" ht="88.5" customHeight="1"/>
    <row r="227" ht="88.5" customHeight="1"/>
    <row r="228" ht="88.5" customHeight="1"/>
    <row r="229" ht="88.5" customHeight="1"/>
    <row r="230" ht="88.5" customHeight="1"/>
    <row r="231" ht="88.5" customHeight="1"/>
    <row r="232" ht="88.5" customHeight="1"/>
    <row r="233" ht="88.5" customHeight="1"/>
    <row r="234" ht="88.5" customHeight="1"/>
    <row r="235" ht="88.5" customHeight="1"/>
    <row r="236" ht="88.5" customHeight="1"/>
    <row r="237" ht="88.5" customHeight="1"/>
    <row r="238" ht="88.5" customHeight="1"/>
    <row r="239" ht="88.5" customHeight="1"/>
    <row r="240" ht="88.5" customHeight="1"/>
    <row r="241" ht="88.5" customHeight="1"/>
    <row r="242" ht="88.5" customHeight="1"/>
    <row r="243" ht="88.5" customHeight="1"/>
    <row r="244" ht="88.5" customHeight="1"/>
    <row r="245" ht="88.5" customHeight="1"/>
    <row r="246" ht="88.5" customHeight="1"/>
    <row r="247" ht="88.5" customHeight="1"/>
    <row r="248" ht="88.5" customHeight="1"/>
    <row r="249" ht="88.5" customHeight="1"/>
    <row r="250" ht="88.5" customHeight="1"/>
    <row r="251" ht="88.5" customHeight="1"/>
    <row r="252" ht="88.5" customHeight="1"/>
    <row r="253" ht="88.5" customHeight="1"/>
    <row r="254" ht="88.5" customHeight="1"/>
    <row r="255" ht="88.5" customHeight="1"/>
    <row r="256" ht="88.5" customHeight="1"/>
    <row r="257" ht="88.5" customHeight="1"/>
    <row r="258" ht="88.5" customHeight="1"/>
    <row r="259" ht="88.5" customHeight="1"/>
    <row r="260" ht="88.5" customHeight="1"/>
    <row r="261" ht="88.5" customHeight="1"/>
    <row r="262" ht="88.5" customHeight="1"/>
    <row r="263" ht="88.5" customHeight="1"/>
    <row r="264" ht="88.5" customHeight="1"/>
    <row r="265" ht="88.5" customHeight="1"/>
    <row r="266" ht="88.5" customHeight="1"/>
    <row r="267" ht="88.5" customHeight="1"/>
    <row r="268" ht="88.5" customHeight="1"/>
    <row r="269" ht="88.5" customHeight="1"/>
    <row r="270" ht="88.5" customHeight="1"/>
    <row r="271" ht="88.5" customHeight="1"/>
    <row r="272" ht="88.5" customHeight="1"/>
    <row r="273" ht="88.5" customHeight="1"/>
    <row r="274" ht="88.5" customHeight="1"/>
    <row r="275" ht="88.5" customHeight="1"/>
    <row r="276" ht="88.5" customHeight="1"/>
    <row r="277" ht="88.5" customHeight="1"/>
    <row r="278" ht="88.5" customHeight="1"/>
    <row r="279" ht="88.5" customHeight="1"/>
    <row r="280" ht="88.5" customHeight="1"/>
    <row r="281" ht="88.5" customHeight="1"/>
    <row r="282" ht="88.5" customHeight="1"/>
    <row r="283" ht="88.5" customHeight="1"/>
    <row r="284" ht="88.5" customHeight="1"/>
    <row r="285" ht="88.5" customHeight="1"/>
    <row r="286" ht="88.5" customHeight="1"/>
    <row r="287" ht="88.5" customHeight="1"/>
    <row r="288" ht="88.5" customHeight="1"/>
    <row r="289" ht="88.5" customHeight="1"/>
    <row r="290" ht="88.5" customHeight="1"/>
    <row r="291" ht="88.5" customHeight="1"/>
    <row r="292" ht="88.5" customHeight="1"/>
    <row r="293" ht="88.5" customHeight="1"/>
    <row r="294" ht="88.5" customHeight="1"/>
    <row r="295" ht="88.5" customHeight="1"/>
    <row r="296" ht="88.5" customHeight="1"/>
    <row r="297" ht="88.5" customHeight="1"/>
    <row r="298" ht="88.5" customHeight="1"/>
    <row r="299" ht="88.5" customHeight="1"/>
    <row r="300" ht="88.5" customHeight="1"/>
    <row r="301" ht="88.5" customHeight="1"/>
    <row r="302" ht="88.5" customHeight="1"/>
    <row r="303" ht="88.5" customHeight="1"/>
    <row r="304" ht="88.5" customHeight="1"/>
    <row r="305" ht="88.5" customHeight="1"/>
    <row r="306" ht="88.5" customHeight="1"/>
    <row r="307" ht="88.5" customHeight="1"/>
    <row r="308" ht="88.5" customHeight="1"/>
    <row r="309" ht="88.5" customHeight="1"/>
    <row r="310" ht="88.5" customHeight="1"/>
    <row r="311" ht="88.5" customHeight="1"/>
    <row r="312" ht="88.5" customHeight="1"/>
    <row r="313" ht="88.5" customHeight="1"/>
    <row r="314" ht="88.5" customHeight="1"/>
    <row r="315" ht="88.5" customHeight="1"/>
    <row r="316" ht="88.5" customHeight="1"/>
    <row r="317" ht="88.5" customHeight="1"/>
    <row r="318" ht="88.5" customHeight="1"/>
    <row r="319" ht="88.5" customHeight="1"/>
    <row r="320" ht="88.5" customHeight="1"/>
    <row r="321" ht="88.5" customHeight="1"/>
    <row r="322" ht="88.5" customHeight="1"/>
    <row r="323" ht="88.5" customHeight="1"/>
    <row r="324" ht="88.5" customHeight="1"/>
    <row r="325" ht="88.5" customHeight="1"/>
    <row r="326" ht="88.5" customHeight="1"/>
    <row r="327" ht="88.5" customHeight="1"/>
    <row r="328" ht="88.5" customHeight="1"/>
    <row r="329" ht="88.5" customHeight="1"/>
    <row r="330" ht="88.5" customHeight="1"/>
    <row r="331" ht="88.5" customHeight="1"/>
    <row r="332" ht="88.5" customHeight="1"/>
    <row r="333" ht="88.5" customHeight="1"/>
    <row r="334" ht="88.5" customHeight="1"/>
    <row r="335" ht="88.5" customHeight="1"/>
    <row r="336" ht="88.5" customHeight="1"/>
    <row r="337" ht="88.5" customHeight="1"/>
    <row r="338" ht="88.5" customHeight="1"/>
    <row r="339" ht="88.5" customHeight="1"/>
    <row r="340" ht="88.5" customHeight="1"/>
    <row r="341" ht="88.5" customHeight="1"/>
    <row r="342" ht="88.5" customHeight="1"/>
    <row r="343" ht="88.5" customHeight="1"/>
    <row r="344" ht="88.5" customHeight="1"/>
    <row r="345" ht="88.5" customHeight="1"/>
    <row r="346" ht="88.5" customHeight="1"/>
    <row r="347" ht="88.5" customHeight="1"/>
    <row r="348" ht="88.5" customHeight="1"/>
    <row r="349" ht="88.5" customHeight="1"/>
    <row r="350" ht="88.5" customHeight="1"/>
    <row r="351" ht="88.5" customHeight="1"/>
    <row r="352" ht="88.5" customHeight="1"/>
    <row r="353" ht="88.5" customHeight="1"/>
    <row r="354" ht="88.5" customHeight="1"/>
    <row r="355" ht="88.5" customHeight="1"/>
    <row r="356" ht="88.5" customHeight="1"/>
    <row r="357" ht="88.5" customHeight="1"/>
    <row r="358" ht="88.5" customHeight="1"/>
    <row r="359" ht="88.5" customHeight="1"/>
    <row r="360" ht="88.5" customHeight="1"/>
    <row r="361" ht="88.5" customHeight="1"/>
    <row r="362" ht="88.5" customHeight="1"/>
    <row r="363" ht="88.5" customHeight="1"/>
    <row r="364" ht="88.5" customHeight="1"/>
    <row r="365" ht="88.5" customHeight="1"/>
    <row r="366" ht="88.5" customHeight="1"/>
    <row r="367" ht="88.5" customHeight="1"/>
    <row r="368" ht="88.5" customHeight="1"/>
    <row r="369" ht="88.5" customHeight="1"/>
    <row r="370" ht="88.5" customHeight="1"/>
    <row r="371" ht="88.5" customHeight="1"/>
    <row r="372" ht="88.5" customHeight="1"/>
    <row r="373" ht="88.5" customHeight="1"/>
    <row r="374" ht="88.5" customHeight="1"/>
    <row r="375" ht="88.5" customHeight="1"/>
    <row r="376" ht="88.5" customHeight="1"/>
    <row r="377" ht="88.5" customHeight="1"/>
    <row r="378" ht="88.5" customHeight="1"/>
    <row r="379" ht="88.5" customHeight="1"/>
    <row r="380" ht="88.5" customHeight="1"/>
    <row r="381" ht="88.5" customHeight="1"/>
    <row r="382" ht="88.5" customHeight="1"/>
    <row r="383" ht="88.5" customHeight="1"/>
    <row r="384" ht="88.5" customHeight="1"/>
    <row r="385" ht="88.5" customHeight="1"/>
    <row r="386" ht="88.5" customHeight="1"/>
    <row r="387" ht="88.5" customHeight="1"/>
    <row r="388" ht="88.5" customHeight="1"/>
    <row r="389" ht="88.5" customHeight="1"/>
    <row r="390" ht="88.5" customHeight="1"/>
    <row r="391" ht="88.5" customHeight="1"/>
    <row r="392" ht="88.5" customHeight="1"/>
    <row r="393" ht="88.5" customHeight="1"/>
    <row r="394" ht="88.5" customHeight="1"/>
    <row r="395" ht="88.5" customHeight="1"/>
    <row r="396" ht="88.5" customHeight="1"/>
    <row r="397" ht="88.5" customHeight="1"/>
    <row r="398" ht="88.5" customHeight="1"/>
    <row r="399" ht="88.5" customHeight="1"/>
    <row r="400" ht="88.5" customHeight="1"/>
    <row r="401" ht="88.5" customHeight="1"/>
    <row r="402" ht="88.5" customHeight="1"/>
    <row r="403" ht="88.5" customHeight="1"/>
    <row r="404" ht="88.5" customHeight="1"/>
    <row r="405" ht="88.5" customHeight="1"/>
    <row r="406" ht="88.5" customHeight="1"/>
    <row r="407" ht="88.5" customHeight="1"/>
    <row r="408" ht="88.5" customHeight="1"/>
    <row r="409" ht="88.5" customHeight="1"/>
    <row r="410" ht="88.5" customHeight="1"/>
    <row r="411" ht="88.5" customHeight="1"/>
    <row r="412" ht="88.5" customHeight="1"/>
    <row r="413" ht="88.5" customHeight="1"/>
    <row r="414" ht="88.5" customHeight="1"/>
    <row r="415" ht="88.5" customHeight="1"/>
    <row r="416" ht="88.5" customHeight="1"/>
    <row r="417" ht="88.5" customHeight="1"/>
    <row r="418" ht="88.5" customHeight="1"/>
    <row r="419" ht="88.5" customHeight="1"/>
    <row r="420" ht="88.5" customHeight="1"/>
    <row r="421" ht="88.5" customHeight="1"/>
    <row r="422" ht="88.5" customHeight="1"/>
    <row r="423" ht="88.5" customHeight="1"/>
    <row r="424" ht="88.5" customHeight="1"/>
    <row r="425" ht="88.5" customHeight="1"/>
    <row r="426" ht="88.5" customHeight="1"/>
    <row r="427" ht="88.5" customHeight="1"/>
    <row r="428" ht="88.5" customHeight="1"/>
    <row r="429" ht="88.5" customHeight="1"/>
    <row r="430" ht="88.5" customHeight="1"/>
    <row r="431" ht="88.5" customHeight="1"/>
    <row r="432" ht="88.5" customHeight="1"/>
    <row r="433" ht="88.5" customHeight="1"/>
    <row r="434" ht="88.5" customHeight="1"/>
    <row r="435" ht="88.5" customHeight="1"/>
    <row r="436" ht="88.5" customHeight="1"/>
    <row r="437" ht="88.5" customHeight="1"/>
    <row r="438" ht="88.5" customHeight="1"/>
    <row r="439" ht="88.5" customHeight="1"/>
    <row r="440" ht="88.5" customHeight="1"/>
    <row r="441" ht="88.5" customHeight="1"/>
    <row r="442" ht="88.5" customHeight="1"/>
    <row r="443" ht="88.5" customHeight="1"/>
    <row r="444" ht="88.5" customHeight="1"/>
    <row r="445" ht="88.5" customHeight="1"/>
    <row r="446" ht="88.5" customHeight="1"/>
    <row r="447" ht="88.5" customHeight="1"/>
    <row r="448" ht="88.5" customHeight="1"/>
    <row r="449" ht="88.5" customHeight="1"/>
    <row r="450" ht="88.5" customHeight="1"/>
    <row r="451" ht="88.5" customHeight="1"/>
    <row r="452" ht="88.5" customHeight="1"/>
    <row r="453" ht="88.5" customHeight="1"/>
    <row r="454" ht="88.5" customHeight="1"/>
    <row r="455" ht="88.5" customHeight="1"/>
    <row r="456" ht="88.5" customHeight="1"/>
    <row r="457" ht="88.5" customHeight="1"/>
    <row r="458" ht="88.5" customHeight="1"/>
    <row r="459" ht="88.5" customHeight="1"/>
    <row r="460" ht="88.5" customHeight="1"/>
    <row r="461" ht="88.5" customHeight="1"/>
    <row r="462" ht="88.5" customHeight="1"/>
    <row r="463" ht="88.5" customHeight="1"/>
    <row r="464" ht="88.5" customHeight="1"/>
    <row r="465" ht="88.5" customHeight="1"/>
    <row r="466" ht="88.5" customHeight="1"/>
    <row r="467" ht="88.5" customHeight="1"/>
    <row r="468" ht="88.5" customHeight="1"/>
    <row r="469" ht="88.5" customHeight="1"/>
    <row r="470" ht="88.5" customHeight="1"/>
    <row r="471" ht="88.5" customHeight="1"/>
    <row r="472" ht="88.5" customHeight="1"/>
    <row r="473" ht="88.5" customHeight="1"/>
    <row r="474" ht="88.5" customHeight="1"/>
    <row r="475" ht="88.5" customHeight="1"/>
    <row r="476" ht="88.5" customHeight="1"/>
    <row r="477" ht="88.5" customHeight="1"/>
    <row r="478" ht="88.5" customHeight="1"/>
    <row r="479" ht="88.5" customHeight="1"/>
    <row r="480" ht="88.5" customHeight="1"/>
    <row r="481" ht="88.5" customHeight="1"/>
    <row r="482" ht="88.5" customHeight="1"/>
    <row r="483" ht="88.5" customHeight="1"/>
    <row r="484" ht="88.5" customHeight="1"/>
    <row r="485" ht="88.5" customHeight="1"/>
    <row r="486" ht="88.5" customHeight="1"/>
    <row r="487" ht="88.5" customHeight="1"/>
    <row r="488" ht="88.5" customHeight="1"/>
    <row r="489" ht="88.5" customHeight="1"/>
    <row r="490" ht="88.5" customHeight="1"/>
    <row r="491" ht="88.5" customHeight="1"/>
    <row r="492" ht="88.5" customHeight="1"/>
    <row r="493" ht="88.5" customHeight="1"/>
    <row r="494" ht="88.5" customHeight="1"/>
    <row r="495" ht="88.5" customHeight="1"/>
    <row r="496" ht="88.5" customHeight="1"/>
    <row r="497" ht="88.5" customHeight="1"/>
    <row r="498" ht="88.5" customHeight="1"/>
    <row r="499" ht="88.5" customHeight="1"/>
    <row r="500" ht="88.5" customHeight="1"/>
    <row r="501" ht="88.5" customHeight="1"/>
    <row r="502" ht="88.5" customHeight="1"/>
    <row r="503" ht="88.5" customHeight="1"/>
    <row r="504" ht="88.5" customHeight="1"/>
    <row r="505" ht="88.5" customHeight="1"/>
    <row r="506" ht="88.5" customHeight="1"/>
    <row r="507" ht="88.5" customHeight="1"/>
    <row r="508" ht="88.5" customHeight="1"/>
    <row r="509" ht="88.5" customHeight="1"/>
    <row r="510" ht="88.5" customHeight="1"/>
    <row r="511" ht="88.5" customHeight="1"/>
    <row r="512" ht="88.5" customHeight="1"/>
    <row r="513" ht="88.5" customHeight="1"/>
    <row r="514" ht="88.5" customHeight="1"/>
    <row r="515" ht="88.5" customHeight="1"/>
    <row r="516" ht="88.5" customHeight="1"/>
    <row r="517" ht="88.5" customHeight="1"/>
    <row r="518" ht="88.5" customHeight="1"/>
    <row r="519" ht="88.5" customHeight="1"/>
    <row r="520" ht="88.5" customHeight="1"/>
    <row r="521" ht="88.5" customHeight="1"/>
    <row r="522" ht="88.5" customHeight="1"/>
    <row r="523" ht="88.5" customHeight="1"/>
    <row r="524" ht="88.5" customHeight="1"/>
    <row r="525" ht="88.5" customHeight="1"/>
    <row r="526" ht="88.5" customHeight="1"/>
    <row r="527" ht="88.5" customHeight="1"/>
    <row r="528" ht="88.5" customHeight="1"/>
    <row r="529" ht="88.5" customHeight="1"/>
    <row r="530" ht="88.5" customHeight="1"/>
    <row r="531" ht="88.5" customHeight="1"/>
    <row r="532" ht="88.5" customHeight="1"/>
    <row r="533" ht="88.5" customHeight="1"/>
    <row r="534" ht="88.5" customHeight="1"/>
    <row r="535" ht="88.5" customHeight="1"/>
    <row r="536" ht="88.5" customHeight="1"/>
    <row r="537" ht="88.5" customHeight="1"/>
    <row r="538" ht="88.5" customHeight="1"/>
    <row r="539" ht="88.5" customHeight="1"/>
    <row r="540" ht="88.5" customHeight="1"/>
    <row r="541" ht="88.5" customHeight="1"/>
    <row r="542" ht="88.5" customHeight="1"/>
    <row r="543" ht="88.5" customHeight="1"/>
    <row r="544" ht="88.5" customHeight="1"/>
    <row r="545" ht="88.5" customHeight="1"/>
    <row r="546" ht="88.5" customHeight="1"/>
    <row r="547" ht="88.5" customHeight="1"/>
    <row r="548" ht="88.5" customHeight="1"/>
    <row r="549" ht="88.5" customHeight="1"/>
    <row r="550" ht="88.5" customHeight="1"/>
    <row r="551" ht="88.5" customHeight="1"/>
    <row r="552" ht="88.5" customHeight="1"/>
    <row r="553" ht="88.5" customHeight="1"/>
    <row r="554" ht="88.5" customHeight="1"/>
    <row r="555" ht="88.5" customHeight="1"/>
    <row r="556" ht="88.5" customHeight="1"/>
    <row r="557" ht="88.5" customHeight="1"/>
    <row r="558" ht="88.5" customHeight="1"/>
    <row r="559" ht="88.5" customHeight="1"/>
    <row r="560" ht="88.5" customHeight="1"/>
    <row r="561" ht="88.5" customHeight="1"/>
    <row r="562" ht="88.5" customHeight="1"/>
    <row r="563" ht="88.5" customHeight="1"/>
    <row r="564" ht="88.5" customHeight="1"/>
    <row r="565" ht="88.5" customHeight="1"/>
    <row r="566" ht="88.5" customHeight="1"/>
    <row r="567" ht="88.5" customHeight="1"/>
    <row r="568" ht="88.5" customHeight="1"/>
    <row r="569" ht="88.5" customHeight="1"/>
    <row r="570" ht="88.5" customHeight="1"/>
    <row r="571" ht="88.5" customHeight="1"/>
    <row r="572" ht="88.5" customHeight="1"/>
    <row r="573" ht="88.5" customHeight="1"/>
    <row r="574" ht="88.5" customHeight="1"/>
    <row r="575" ht="88.5" customHeight="1"/>
    <row r="576" ht="88.5" customHeight="1"/>
    <row r="577" ht="88.5" customHeight="1"/>
    <row r="578" ht="88.5" customHeight="1"/>
    <row r="579" ht="88.5" customHeight="1"/>
    <row r="580" ht="88.5" customHeight="1"/>
    <row r="581" ht="88.5" customHeight="1"/>
    <row r="582" ht="88.5" customHeight="1"/>
    <row r="583" ht="88.5" customHeight="1"/>
    <row r="584" ht="88.5" customHeight="1"/>
    <row r="585" ht="88.5" customHeight="1"/>
    <row r="586" ht="88.5" customHeight="1"/>
    <row r="587" ht="88.5" customHeight="1"/>
    <row r="588" ht="88.5" customHeight="1"/>
    <row r="589" ht="88.5" customHeight="1"/>
    <row r="590" ht="88.5" customHeight="1"/>
    <row r="591" ht="88.5" customHeight="1"/>
    <row r="592" ht="88.5" customHeight="1"/>
    <row r="593" ht="88.5" customHeight="1"/>
    <row r="594" ht="88.5" customHeight="1"/>
    <row r="595" ht="88.5" customHeight="1"/>
    <row r="596" ht="88.5" customHeight="1"/>
    <row r="597" ht="88.5" customHeight="1"/>
    <row r="598" ht="88.5" customHeight="1"/>
    <row r="599" ht="88.5" customHeight="1"/>
    <row r="600" ht="88.5" customHeight="1"/>
    <row r="601" ht="88.5" customHeight="1"/>
    <row r="602" ht="88.5" customHeight="1"/>
    <row r="603" ht="88.5" customHeight="1"/>
    <row r="604" ht="88.5" customHeight="1"/>
    <row r="605" ht="88.5" customHeight="1"/>
    <row r="606" ht="88.5" customHeight="1"/>
    <row r="607" ht="88.5" customHeight="1"/>
    <row r="608" ht="88.5" customHeight="1"/>
    <row r="609" ht="88.5" customHeight="1"/>
    <row r="610" ht="88.5" customHeight="1"/>
    <row r="611" ht="88.5" customHeight="1"/>
    <row r="612" ht="88.5" customHeight="1"/>
    <row r="613" ht="88.5" customHeight="1"/>
    <row r="614" ht="88.5" customHeight="1"/>
    <row r="615" ht="88.5" customHeight="1"/>
    <row r="616" ht="88.5" customHeight="1"/>
    <row r="617" ht="88.5" customHeight="1"/>
    <row r="618" ht="88.5" customHeight="1"/>
    <row r="619" ht="88.5" customHeight="1"/>
    <row r="620" ht="88.5" customHeight="1"/>
    <row r="621" ht="88.5" customHeight="1"/>
    <row r="622" ht="88.5" customHeight="1"/>
    <row r="623" ht="88.5" customHeight="1"/>
    <row r="624" ht="88.5" customHeight="1"/>
    <row r="625" ht="88.5" customHeight="1"/>
    <row r="626" ht="88.5" customHeight="1"/>
    <row r="627" ht="88.5" customHeight="1"/>
    <row r="628" ht="88.5" customHeight="1"/>
    <row r="629" ht="88.5" customHeight="1"/>
    <row r="630" ht="88.5" customHeight="1"/>
    <row r="631" ht="88.5" customHeight="1"/>
    <row r="632" ht="88.5" customHeight="1"/>
    <row r="633" ht="88.5" customHeight="1"/>
    <row r="634" ht="88.5" customHeight="1"/>
    <row r="635" ht="88.5" customHeight="1"/>
    <row r="636" ht="88.5" customHeight="1"/>
    <row r="637" ht="88.5" customHeight="1"/>
    <row r="638" ht="88.5" customHeight="1"/>
    <row r="639" ht="88.5" customHeight="1"/>
    <row r="640" ht="88.5" customHeight="1"/>
    <row r="641" ht="88.5" customHeight="1"/>
    <row r="642" ht="88.5" customHeight="1"/>
    <row r="643" ht="88.5" customHeight="1"/>
    <row r="644" ht="88.5" customHeight="1"/>
    <row r="645" ht="88.5" customHeight="1"/>
    <row r="646" ht="88.5" customHeight="1"/>
    <row r="647" ht="88.5" customHeight="1"/>
    <row r="648" ht="88.5" customHeight="1"/>
    <row r="649" ht="88.5" customHeight="1"/>
    <row r="650" ht="88.5" customHeight="1"/>
    <row r="651" ht="88.5" customHeight="1"/>
    <row r="652" ht="88.5" customHeight="1"/>
    <row r="653" ht="88.5" customHeight="1"/>
    <row r="654" ht="88.5" customHeight="1"/>
    <row r="655" ht="88.5" customHeight="1"/>
    <row r="656" ht="88.5" customHeight="1"/>
    <row r="657" ht="88.5" customHeight="1"/>
    <row r="658" ht="88.5" customHeight="1"/>
    <row r="659" ht="88.5" customHeight="1"/>
    <row r="660" ht="88.5" customHeight="1"/>
    <row r="661" ht="88.5" customHeight="1"/>
    <row r="662" ht="88.5" customHeight="1"/>
    <row r="663" ht="88.5" customHeight="1"/>
    <row r="664" ht="88.5" customHeight="1"/>
    <row r="665" ht="88.5" customHeight="1"/>
    <row r="666" ht="88.5" customHeight="1"/>
    <row r="667" ht="88.5" customHeight="1"/>
    <row r="668" ht="88.5" customHeight="1"/>
    <row r="669" ht="88.5" customHeight="1"/>
    <row r="670" ht="88.5" customHeight="1"/>
    <row r="671" ht="88.5" customHeight="1"/>
    <row r="672" ht="88.5" customHeight="1"/>
    <row r="673" ht="88.5" customHeight="1"/>
    <row r="674" ht="88.5" customHeight="1"/>
    <row r="675" ht="88.5" customHeight="1"/>
    <row r="676" ht="88.5" customHeight="1"/>
    <row r="677" ht="88.5" customHeight="1"/>
    <row r="678" ht="88.5" customHeight="1"/>
    <row r="679" ht="88.5" customHeight="1"/>
    <row r="680" ht="88.5" customHeight="1"/>
    <row r="681" ht="88.5" customHeight="1"/>
    <row r="682" ht="88.5" customHeight="1"/>
    <row r="683" ht="88.5" customHeight="1"/>
    <row r="684" ht="88.5" customHeight="1"/>
    <row r="685" ht="88.5" customHeight="1"/>
    <row r="686" ht="88.5" customHeight="1"/>
    <row r="687" ht="88.5" customHeight="1"/>
    <row r="688" ht="88.5" customHeight="1"/>
    <row r="689" ht="88.5" customHeight="1"/>
    <row r="690" ht="88.5" customHeight="1"/>
    <row r="691" ht="88.5" customHeight="1"/>
    <row r="692" ht="88.5" customHeight="1"/>
    <row r="693" ht="88.5" customHeight="1"/>
    <row r="694" ht="88.5" customHeight="1"/>
    <row r="695" ht="88.5" customHeight="1"/>
    <row r="696" ht="88.5" customHeight="1"/>
    <row r="697" ht="88.5" customHeight="1"/>
    <row r="698" ht="88.5" customHeight="1"/>
    <row r="699" ht="88.5" customHeight="1"/>
    <row r="700" ht="88.5" customHeight="1"/>
    <row r="701" ht="88.5" customHeight="1"/>
    <row r="702" ht="88.5" customHeight="1"/>
    <row r="703" ht="88.5" customHeight="1"/>
    <row r="704" ht="88.5" customHeight="1"/>
    <row r="705" ht="88.5" customHeight="1"/>
    <row r="706" ht="88.5" customHeight="1"/>
    <row r="707" ht="88.5" customHeight="1"/>
    <row r="708" ht="88.5" customHeight="1"/>
    <row r="709" ht="88.5" customHeight="1"/>
    <row r="710" ht="88.5" customHeight="1"/>
    <row r="711" ht="88.5" customHeight="1"/>
    <row r="712" ht="88.5" customHeight="1"/>
    <row r="713" ht="88.5" customHeight="1"/>
    <row r="714" ht="88.5" customHeight="1"/>
    <row r="715" ht="88.5" customHeight="1"/>
    <row r="716" ht="88.5" customHeight="1"/>
    <row r="717" ht="88.5" customHeight="1"/>
    <row r="718" ht="88.5" customHeight="1"/>
    <row r="719" ht="88.5" customHeight="1"/>
    <row r="720" ht="88.5" customHeight="1"/>
    <row r="721" ht="88.5" customHeight="1"/>
    <row r="722" ht="88.5" customHeight="1"/>
    <row r="723" ht="88.5" customHeight="1"/>
    <row r="724" ht="88.5" customHeight="1"/>
    <row r="725" ht="88.5" customHeight="1"/>
    <row r="726" ht="88.5" customHeight="1"/>
    <row r="727" ht="88.5" customHeight="1"/>
    <row r="728" ht="88.5" customHeight="1"/>
    <row r="729" ht="88.5" customHeight="1"/>
    <row r="730" ht="88.5" customHeight="1"/>
    <row r="731" ht="88.5" customHeight="1"/>
    <row r="732" ht="88.5" customHeight="1"/>
    <row r="733" ht="88.5" customHeight="1"/>
    <row r="734" ht="88.5" customHeight="1"/>
    <row r="735" ht="88.5" customHeight="1"/>
    <row r="736" ht="88.5" customHeight="1"/>
    <row r="737" ht="88.5" customHeight="1"/>
    <row r="738" ht="88.5" customHeight="1"/>
    <row r="739" ht="88.5" customHeight="1"/>
    <row r="740" ht="88.5" customHeight="1"/>
    <row r="741" ht="88.5" customHeight="1"/>
    <row r="742" ht="88.5" customHeight="1"/>
    <row r="743" ht="88.5" customHeight="1"/>
    <row r="744" ht="88.5" customHeight="1"/>
    <row r="745" ht="88.5" customHeight="1"/>
    <row r="746" ht="88.5" customHeight="1"/>
    <row r="747" ht="88.5" customHeight="1"/>
    <row r="748" ht="88.5" customHeight="1"/>
    <row r="749" ht="88.5" customHeight="1"/>
    <row r="750" ht="88.5" customHeight="1"/>
    <row r="751" ht="88.5" customHeight="1"/>
    <row r="752" ht="88.5" customHeight="1"/>
    <row r="753" ht="88.5" customHeight="1"/>
    <row r="754" ht="88.5" customHeight="1"/>
    <row r="755" ht="88.5" customHeight="1"/>
    <row r="756" ht="88.5" customHeight="1"/>
    <row r="757" ht="88.5" customHeight="1"/>
    <row r="758" ht="88.5" customHeight="1"/>
    <row r="759" ht="88.5" customHeight="1"/>
    <row r="760" ht="88.5" customHeight="1"/>
    <row r="761" ht="88.5" customHeight="1"/>
    <row r="762" ht="88.5" customHeight="1"/>
    <row r="763" ht="88.5" customHeight="1"/>
    <row r="764" ht="88.5" customHeight="1"/>
    <row r="765" ht="88.5" customHeight="1"/>
    <row r="766" ht="88.5" customHeight="1"/>
    <row r="767" ht="88.5" customHeight="1"/>
    <row r="768" ht="88.5" customHeight="1"/>
    <row r="769" ht="88.5" customHeight="1"/>
    <row r="770" ht="88.5" customHeight="1"/>
    <row r="771" ht="88.5" customHeight="1"/>
    <row r="772" ht="88.5" customHeight="1"/>
    <row r="773" ht="88.5" customHeight="1"/>
    <row r="774" ht="88.5" customHeight="1"/>
    <row r="775" ht="88.5" customHeight="1"/>
    <row r="776" ht="88.5" customHeight="1"/>
    <row r="777" ht="88.5" customHeight="1"/>
    <row r="778" ht="88.5" customHeight="1"/>
    <row r="779" ht="88.5" customHeight="1"/>
    <row r="780" ht="88.5" customHeight="1"/>
    <row r="781" ht="88.5" customHeight="1"/>
    <row r="782" ht="88.5" customHeight="1"/>
    <row r="783" ht="88.5" customHeight="1"/>
    <row r="784" ht="88.5" customHeight="1"/>
    <row r="785" ht="88.5" customHeight="1"/>
    <row r="786" ht="88.5" customHeight="1"/>
    <row r="787" ht="88.5" customHeight="1"/>
    <row r="788" ht="88.5" customHeight="1"/>
    <row r="789" ht="88.5" customHeight="1"/>
    <row r="790" ht="88.5" customHeight="1"/>
    <row r="791" ht="88.5" customHeight="1"/>
    <row r="792" ht="88.5" customHeight="1"/>
    <row r="793" ht="88.5" customHeight="1"/>
    <row r="794" ht="88.5" customHeight="1"/>
    <row r="795" ht="88.5" customHeight="1"/>
    <row r="796" ht="88.5" customHeight="1"/>
    <row r="797" ht="88.5" customHeight="1"/>
    <row r="798" ht="88.5" customHeight="1"/>
    <row r="799" ht="88.5" customHeight="1"/>
    <row r="800" ht="88.5" customHeight="1"/>
    <row r="801" ht="88.5" customHeight="1"/>
    <row r="802" ht="88.5" customHeight="1"/>
    <row r="803" ht="88.5" customHeight="1"/>
    <row r="804" ht="88.5" customHeight="1"/>
    <row r="805" ht="88.5" customHeight="1"/>
    <row r="806" ht="88.5" customHeight="1"/>
    <row r="807" ht="88.5" customHeight="1"/>
    <row r="808" ht="88.5" customHeight="1"/>
    <row r="809" ht="88.5" customHeight="1"/>
    <row r="810" ht="88.5" customHeight="1"/>
    <row r="811" ht="88.5" customHeight="1"/>
    <row r="812" ht="88.5" customHeight="1"/>
    <row r="813" ht="88.5" customHeight="1"/>
    <row r="814" ht="88.5" customHeight="1"/>
    <row r="815" ht="88.5" customHeight="1"/>
    <row r="816" ht="88.5" customHeight="1"/>
    <row r="817" ht="88.5" customHeight="1"/>
    <row r="818" ht="88.5" customHeight="1"/>
    <row r="819" ht="88.5" customHeight="1"/>
    <row r="820" ht="88.5" customHeight="1"/>
    <row r="821" ht="88.5" customHeight="1"/>
    <row r="822" ht="88.5" customHeight="1"/>
    <row r="823" ht="88.5" customHeight="1"/>
    <row r="824" ht="88.5" customHeight="1"/>
    <row r="825" ht="88.5" customHeight="1"/>
    <row r="826" ht="88.5" customHeight="1"/>
    <row r="827" ht="88.5" customHeight="1"/>
    <row r="828" ht="88.5" customHeight="1"/>
    <row r="829" ht="88.5" customHeight="1"/>
    <row r="830" ht="88.5" customHeight="1"/>
    <row r="831" ht="88.5" customHeight="1"/>
    <row r="832" ht="88.5" customHeight="1"/>
    <row r="833" ht="88.5" customHeight="1"/>
    <row r="834" ht="88.5" customHeight="1"/>
    <row r="835" ht="88.5" customHeight="1"/>
    <row r="836" ht="88.5" customHeight="1"/>
    <row r="837" ht="88.5" customHeight="1"/>
    <row r="838" ht="88.5" customHeight="1"/>
    <row r="839" ht="88.5" customHeight="1"/>
    <row r="840" ht="88.5" customHeight="1"/>
    <row r="841" ht="88.5" customHeight="1"/>
    <row r="842" ht="88.5" customHeight="1"/>
    <row r="843" ht="88.5" customHeight="1"/>
    <row r="844" ht="88.5" customHeight="1"/>
    <row r="845" ht="88.5" customHeight="1"/>
    <row r="846" ht="88.5" customHeight="1"/>
    <row r="847" ht="88.5" customHeight="1"/>
    <row r="848" ht="88.5" customHeight="1"/>
    <row r="849" ht="88.5" customHeight="1"/>
    <row r="850" ht="88.5" customHeight="1"/>
    <row r="851" ht="88.5" customHeight="1"/>
    <row r="852" ht="88.5" customHeight="1"/>
    <row r="853" ht="88.5" customHeight="1"/>
    <row r="854" ht="88.5" customHeight="1"/>
    <row r="855" ht="88.5" customHeight="1"/>
    <row r="856" ht="88.5" customHeight="1"/>
    <row r="857" ht="88.5" customHeight="1"/>
    <row r="858" ht="88.5" customHeight="1"/>
    <row r="859" ht="88.5" customHeight="1"/>
    <row r="860" ht="88.5" customHeight="1"/>
    <row r="861" ht="88.5" customHeight="1"/>
    <row r="862" ht="88.5" customHeight="1"/>
    <row r="863" ht="88.5" customHeight="1"/>
    <row r="864" ht="88.5" customHeight="1"/>
    <row r="865" ht="88.5" customHeight="1"/>
    <row r="866" ht="88.5" customHeight="1"/>
    <row r="867" ht="88.5" customHeight="1"/>
    <row r="868" ht="88.5" customHeight="1"/>
    <row r="869" ht="88.5" customHeight="1"/>
    <row r="870" ht="88.5" customHeight="1"/>
    <row r="871" ht="88.5" customHeight="1"/>
    <row r="872" ht="88.5" customHeight="1"/>
    <row r="873" ht="88.5" customHeight="1"/>
    <row r="874" ht="88.5" customHeight="1"/>
    <row r="875" ht="88.5" customHeight="1"/>
    <row r="876" ht="88.5" customHeight="1"/>
    <row r="877" ht="88.5" customHeight="1"/>
    <row r="878" ht="88.5" customHeight="1"/>
    <row r="879" ht="88.5" customHeight="1"/>
    <row r="880" ht="88.5" customHeight="1"/>
    <row r="881" ht="88.5" customHeight="1"/>
    <row r="882" ht="88.5" customHeight="1"/>
    <row r="883" ht="88.5" customHeight="1"/>
    <row r="884" ht="88.5" customHeight="1"/>
    <row r="885" ht="88.5" customHeight="1"/>
    <row r="886" ht="88.5" customHeight="1"/>
    <row r="887" ht="88.5" customHeight="1"/>
    <row r="888" ht="88.5" customHeight="1"/>
    <row r="889" ht="88.5" customHeight="1"/>
    <row r="890" ht="88.5" customHeight="1"/>
    <row r="891" ht="88.5" customHeight="1"/>
    <row r="892" ht="88.5" customHeight="1"/>
    <row r="893" ht="88.5" customHeight="1"/>
    <row r="894" ht="88.5" customHeight="1"/>
    <row r="895" ht="88.5" customHeight="1"/>
    <row r="896" ht="88.5" customHeight="1"/>
    <row r="897" ht="88.5" customHeight="1"/>
    <row r="898" ht="88.5" customHeight="1"/>
    <row r="899" ht="88.5" customHeight="1"/>
    <row r="900" ht="88.5" customHeight="1"/>
    <row r="901" ht="88.5" customHeight="1"/>
    <row r="902" ht="88.5" customHeight="1"/>
    <row r="903" ht="88.5" customHeight="1"/>
    <row r="904" ht="88.5" customHeight="1"/>
    <row r="905" ht="88.5" customHeight="1"/>
    <row r="906" ht="88.5" customHeight="1"/>
    <row r="907" ht="88.5" customHeight="1"/>
    <row r="908" ht="88.5" customHeight="1"/>
    <row r="909" ht="88.5" customHeight="1"/>
    <row r="910" ht="88.5" customHeight="1"/>
    <row r="911" ht="88.5" customHeight="1"/>
    <row r="912" ht="88.5" customHeight="1"/>
    <row r="913" ht="88.5" customHeight="1"/>
    <row r="914" ht="88.5" customHeight="1"/>
    <row r="915" ht="88.5" customHeight="1"/>
    <row r="916" ht="88.5" customHeight="1"/>
    <row r="917" ht="88.5" customHeight="1"/>
    <row r="918" ht="88.5" customHeight="1"/>
    <row r="919" ht="88.5" customHeight="1"/>
    <row r="920" ht="88.5" customHeight="1"/>
    <row r="921" ht="88.5" customHeight="1"/>
    <row r="922" ht="88.5" customHeight="1"/>
    <row r="923" ht="88.5" customHeight="1"/>
    <row r="924" ht="88.5" customHeight="1"/>
    <row r="925" ht="88.5" customHeight="1"/>
    <row r="926" ht="88.5" customHeight="1"/>
    <row r="927" ht="88.5" customHeight="1"/>
    <row r="928" ht="88.5" customHeight="1"/>
    <row r="929" ht="88.5" customHeight="1"/>
    <row r="930" ht="88.5" customHeight="1"/>
    <row r="931" ht="88.5" customHeight="1"/>
    <row r="932" ht="88.5" customHeight="1"/>
    <row r="933" ht="88.5" customHeight="1"/>
    <row r="934" ht="88.5" customHeight="1"/>
    <row r="935" ht="88.5" customHeight="1"/>
    <row r="936" ht="88.5" customHeight="1"/>
    <row r="937" ht="88.5" customHeight="1"/>
    <row r="938" ht="88.5" customHeight="1"/>
    <row r="939" ht="88.5" customHeight="1"/>
    <row r="940" ht="88.5" customHeight="1"/>
    <row r="941" ht="88.5" customHeight="1"/>
    <row r="942" ht="88.5" customHeight="1"/>
    <row r="943" ht="88.5" customHeight="1"/>
    <row r="944" ht="88.5" customHeight="1"/>
    <row r="945" ht="88.5" customHeight="1"/>
    <row r="946" ht="88.5" customHeight="1"/>
    <row r="947" ht="88.5" customHeight="1"/>
    <row r="948" ht="88.5" customHeight="1"/>
    <row r="949" ht="88.5" customHeight="1"/>
    <row r="950" ht="88.5" customHeight="1"/>
    <row r="951" ht="88.5" customHeight="1"/>
    <row r="952" ht="88.5" customHeight="1"/>
    <row r="953" ht="88.5" customHeight="1"/>
    <row r="954" ht="88.5" customHeight="1"/>
    <row r="955" ht="88.5" customHeight="1"/>
    <row r="956" ht="88.5" customHeight="1"/>
    <row r="957" ht="88.5" customHeight="1"/>
    <row r="958" ht="88.5" customHeight="1"/>
    <row r="959" ht="88.5" customHeight="1"/>
    <row r="960" ht="88.5" customHeight="1"/>
    <row r="961" ht="88.5" customHeight="1"/>
    <row r="962" ht="88.5" customHeight="1"/>
    <row r="963" ht="88.5" customHeight="1"/>
    <row r="964" ht="88.5" customHeight="1"/>
    <row r="965" ht="88.5" customHeight="1"/>
    <row r="966" ht="88.5" customHeight="1"/>
    <row r="967" ht="88.5" customHeight="1"/>
    <row r="968" ht="88.5" customHeight="1"/>
    <row r="969" ht="88.5" customHeight="1"/>
    <row r="970" ht="88.5" customHeight="1"/>
    <row r="971" ht="88.5" customHeight="1"/>
    <row r="972" ht="88.5" customHeight="1"/>
    <row r="973" ht="88.5" customHeight="1"/>
    <row r="974" ht="88.5" customHeight="1"/>
    <row r="975" ht="88.5" customHeight="1"/>
    <row r="976" ht="88.5" customHeight="1"/>
    <row r="977" ht="88.5" customHeight="1"/>
    <row r="978" ht="88.5" customHeight="1"/>
    <row r="979" ht="88.5" customHeight="1"/>
    <row r="980" ht="88.5" customHeight="1"/>
    <row r="981" ht="88.5" customHeight="1"/>
    <row r="982" ht="88.5" customHeight="1"/>
    <row r="983" ht="88.5" customHeight="1"/>
    <row r="984" ht="88.5" customHeight="1"/>
    <row r="985" ht="88.5" customHeight="1"/>
    <row r="986" ht="88.5" customHeight="1"/>
    <row r="987" ht="88.5" customHeight="1"/>
    <row r="988" ht="88.5" customHeight="1"/>
    <row r="989" ht="88.5" customHeight="1"/>
    <row r="990" ht="88.5" customHeight="1"/>
    <row r="991" ht="88.5" customHeight="1"/>
    <row r="992" ht="88.5" customHeight="1"/>
    <row r="993" ht="88.5" customHeight="1"/>
    <row r="994" ht="88.5" customHeight="1"/>
    <row r="995" ht="88.5" customHeight="1"/>
    <row r="996" ht="88.5" customHeight="1"/>
    <row r="997" ht="88.5" customHeight="1"/>
    <row r="998" ht="88.5" customHeight="1"/>
    <row r="999" ht="88.5" customHeight="1"/>
    <row r="1000" ht="88.5" customHeight="1"/>
  </sheetData>
  <mergeCells count="12">
    <mergeCell ref="A1:AK1"/>
    <mergeCell ref="B5:F5"/>
    <mergeCell ref="A9:E9"/>
    <mergeCell ref="F9:I9"/>
    <mergeCell ref="A10:I10"/>
    <mergeCell ref="A11:I11"/>
    <mergeCell ref="A3:AI3"/>
    <mergeCell ref="A6:AI6"/>
    <mergeCell ref="A7:D7"/>
    <mergeCell ref="A8:B8"/>
    <mergeCell ref="C8:F8"/>
    <mergeCell ref="G8:I8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000"/>
  <sheetViews>
    <sheetView workbookViewId="0">
      <selection activeCell="A6" sqref="A6"/>
    </sheetView>
  </sheetViews>
  <sheetFormatPr defaultColWidth="12.625" defaultRowHeight="15" customHeight="1"/>
  <cols>
    <col min="1" max="1" width="5.375" customWidth="1"/>
    <col min="2" max="2" width="22.625" customWidth="1"/>
    <col min="3" max="3" width="9.875" customWidth="1"/>
    <col min="4" max="6" width="7.625" customWidth="1"/>
    <col min="7" max="7" width="12" customWidth="1"/>
    <col min="8" max="8" width="10.5" customWidth="1"/>
    <col min="9" max="9" width="20.375" customWidth="1"/>
    <col min="10" max="10" width="4.625" hidden="1" customWidth="1"/>
    <col min="11" max="11" width="5.125" hidden="1" customWidth="1"/>
    <col min="12" max="13" width="4.625" hidden="1" customWidth="1"/>
    <col min="14" max="26" width="5.25" hidden="1" customWidth="1"/>
    <col min="27" max="28" width="3.375" hidden="1" customWidth="1"/>
    <col min="29" max="29" width="4.375" hidden="1" customWidth="1"/>
    <col min="30" max="33" width="3.375" hidden="1" customWidth="1"/>
    <col min="34" max="34" width="5.75" hidden="1" customWidth="1"/>
    <col min="35" max="35" width="13.25" style="6" customWidth="1"/>
  </cols>
  <sheetData>
    <row r="1" spans="1:37" s="71" customFormat="1" ht="42.95" customHeight="1">
      <c r="A1" s="222" t="s">
        <v>355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4"/>
    </row>
    <row r="2" spans="1:37" ht="54.6" customHeight="1">
      <c r="A2" s="85" t="s">
        <v>0</v>
      </c>
      <c r="B2" s="72" t="s">
        <v>1</v>
      </c>
      <c r="C2" s="72" t="s">
        <v>2</v>
      </c>
      <c r="D2" s="72" t="s">
        <v>3</v>
      </c>
      <c r="E2" s="72" t="s">
        <v>4</v>
      </c>
      <c r="F2" s="72" t="s">
        <v>5</v>
      </c>
      <c r="G2" s="72" t="s">
        <v>6</v>
      </c>
      <c r="H2" s="72" t="s">
        <v>7</v>
      </c>
      <c r="I2" s="72" t="s">
        <v>8</v>
      </c>
      <c r="J2" s="73" t="s">
        <v>9</v>
      </c>
      <c r="K2" s="73" t="s">
        <v>10</v>
      </c>
      <c r="L2" s="73" t="s">
        <v>11</v>
      </c>
      <c r="M2" s="73" t="s">
        <v>12</v>
      </c>
      <c r="N2" s="73" t="s">
        <v>13</v>
      </c>
      <c r="O2" s="73" t="s">
        <v>14</v>
      </c>
      <c r="P2" s="73" t="s">
        <v>15</v>
      </c>
      <c r="Q2" s="73" t="s">
        <v>16</v>
      </c>
      <c r="R2" s="73" t="s">
        <v>17</v>
      </c>
      <c r="S2" s="73" t="s">
        <v>18</v>
      </c>
      <c r="T2" s="73" t="s">
        <v>19</v>
      </c>
      <c r="U2" s="73" t="s">
        <v>20</v>
      </c>
      <c r="V2" s="73" t="s">
        <v>21</v>
      </c>
      <c r="W2" s="73" t="s">
        <v>22</v>
      </c>
      <c r="X2" s="73" t="s">
        <v>23</v>
      </c>
      <c r="Y2" s="73" t="s">
        <v>24</v>
      </c>
      <c r="Z2" s="73" t="s">
        <v>25</v>
      </c>
      <c r="AA2" s="73" t="s">
        <v>26</v>
      </c>
      <c r="AB2" s="73" t="s">
        <v>27</v>
      </c>
      <c r="AC2" s="73" t="s">
        <v>28</v>
      </c>
      <c r="AD2" s="73" t="s">
        <v>29</v>
      </c>
      <c r="AE2" s="73" t="s">
        <v>30</v>
      </c>
      <c r="AF2" s="73" t="s">
        <v>31</v>
      </c>
      <c r="AG2" s="73" t="s">
        <v>32</v>
      </c>
      <c r="AH2" s="73" t="s">
        <v>33</v>
      </c>
      <c r="AI2" s="198" t="s">
        <v>367</v>
      </c>
      <c r="AJ2" s="8" t="s">
        <v>350</v>
      </c>
      <c r="AK2" s="30" t="s">
        <v>351</v>
      </c>
    </row>
    <row r="3" spans="1:37" ht="14.25">
      <c r="A3" s="229" t="s">
        <v>58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4"/>
      <c r="AK3" s="34"/>
    </row>
    <row r="4" spans="1:37" ht="60">
      <c r="A4" s="33">
        <v>1</v>
      </c>
      <c r="B4" s="22" t="s">
        <v>59</v>
      </c>
      <c r="C4" s="21" t="s">
        <v>60</v>
      </c>
      <c r="D4" s="21" t="s">
        <v>61</v>
      </c>
      <c r="E4" s="23" t="s">
        <v>62</v>
      </c>
      <c r="F4" s="74"/>
      <c r="G4" s="23" t="s">
        <v>63</v>
      </c>
      <c r="H4" s="21">
        <v>2016</v>
      </c>
      <c r="I4" s="75" t="s">
        <v>64</v>
      </c>
      <c r="J4" s="76">
        <v>77</v>
      </c>
      <c r="K4" s="77">
        <v>119</v>
      </c>
      <c r="L4" s="78">
        <v>112</v>
      </c>
      <c r="M4" s="78">
        <v>4</v>
      </c>
      <c r="N4" s="78">
        <v>59</v>
      </c>
      <c r="O4" s="79">
        <v>87</v>
      </c>
      <c r="P4" s="79">
        <v>287</v>
      </c>
      <c r="Q4" s="80">
        <v>200</v>
      </c>
      <c r="R4" s="79">
        <v>81</v>
      </c>
      <c r="S4" s="81">
        <v>63</v>
      </c>
      <c r="T4" s="78"/>
      <c r="U4" s="78">
        <v>360</v>
      </c>
      <c r="V4" s="78">
        <v>88</v>
      </c>
      <c r="W4" s="82">
        <v>107</v>
      </c>
      <c r="X4" s="78">
        <v>157</v>
      </c>
      <c r="Y4" s="78">
        <v>86</v>
      </c>
      <c r="Z4" s="79">
        <v>149</v>
      </c>
      <c r="AA4" s="78">
        <v>144</v>
      </c>
      <c r="AB4" s="78">
        <v>95</v>
      </c>
      <c r="AC4" s="78">
        <v>132</v>
      </c>
      <c r="AD4" s="78">
        <v>68</v>
      </c>
      <c r="AE4" s="78">
        <v>155</v>
      </c>
      <c r="AF4" s="78">
        <v>23</v>
      </c>
      <c r="AG4" s="79">
        <v>0</v>
      </c>
      <c r="AH4" s="79">
        <v>45</v>
      </c>
      <c r="AI4" s="88">
        <f t="shared" ref="AI4:AI6" si="0">AH4+AG4+AF4+AE4+AD4+AC4+AB4+AA4+Z4+Y4+X4+W4+V4+U4+T4+S4+Q4+P4+O4+N4+M4+L4+K4+J4</f>
        <v>2617</v>
      </c>
      <c r="AJ4" s="24"/>
      <c r="AK4" s="34"/>
    </row>
    <row r="5" spans="1:37" ht="62.25" customHeight="1">
      <c r="A5" s="33">
        <v>2</v>
      </c>
      <c r="B5" s="22" t="s">
        <v>65</v>
      </c>
      <c r="C5" s="21" t="s">
        <v>36</v>
      </c>
      <c r="D5" s="21" t="s">
        <v>61</v>
      </c>
      <c r="E5" s="23" t="s">
        <v>66</v>
      </c>
      <c r="F5" s="74"/>
      <c r="G5" s="23" t="s">
        <v>67</v>
      </c>
      <c r="H5" s="74"/>
      <c r="I5" s="23" t="s">
        <v>40</v>
      </c>
      <c r="J5" s="76">
        <v>24</v>
      </c>
      <c r="K5" s="77">
        <v>41</v>
      </c>
      <c r="L5" s="78">
        <v>27</v>
      </c>
      <c r="M5" s="78">
        <v>3</v>
      </c>
      <c r="N5" s="78">
        <v>25</v>
      </c>
      <c r="O5" s="79">
        <v>48</v>
      </c>
      <c r="P5" s="79">
        <v>96</v>
      </c>
      <c r="Q5" s="80">
        <v>37</v>
      </c>
      <c r="R5" s="79">
        <v>36</v>
      </c>
      <c r="S5" s="81">
        <v>11</v>
      </c>
      <c r="T5" s="78"/>
      <c r="U5" s="78">
        <v>26</v>
      </c>
      <c r="V5" s="78">
        <v>39</v>
      </c>
      <c r="W5" s="82">
        <v>23</v>
      </c>
      <c r="X5" s="78">
        <v>40</v>
      </c>
      <c r="Y5" s="78">
        <v>27</v>
      </c>
      <c r="Z5" s="79">
        <v>60</v>
      </c>
      <c r="AA5" s="78">
        <v>34</v>
      </c>
      <c r="AB5" s="78">
        <v>21</v>
      </c>
      <c r="AC5" s="78">
        <v>81</v>
      </c>
      <c r="AD5" s="78">
        <v>55</v>
      </c>
      <c r="AE5" s="78">
        <v>8</v>
      </c>
      <c r="AF5" s="78">
        <v>6</v>
      </c>
      <c r="AG5" s="79">
        <v>30</v>
      </c>
      <c r="AH5" s="79">
        <v>5</v>
      </c>
      <c r="AI5" s="88">
        <f t="shared" si="0"/>
        <v>767</v>
      </c>
      <c r="AJ5" s="24"/>
      <c r="AK5" s="34"/>
    </row>
    <row r="6" spans="1:37" ht="62.25" customHeight="1">
      <c r="A6" s="33">
        <v>3</v>
      </c>
      <c r="B6" s="22" t="s">
        <v>68</v>
      </c>
      <c r="C6" s="21" t="s">
        <v>36</v>
      </c>
      <c r="D6" s="21" t="s">
        <v>61</v>
      </c>
      <c r="E6" s="23" t="s">
        <v>69</v>
      </c>
      <c r="F6" s="74"/>
      <c r="G6" s="23" t="s">
        <v>63</v>
      </c>
      <c r="H6" s="21">
        <v>2016</v>
      </c>
      <c r="I6" s="23" t="s">
        <v>40</v>
      </c>
      <c r="J6" s="76">
        <v>24</v>
      </c>
      <c r="K6" s="77">
        <v>36</v>
      </c>
      <c r="L6" s="78">
        <v>28</v>
      </c>
      <c r="M6" s="78">
        <v>2</v>
      </c>
      <c r="N6" s="78">
        <v>25</v>
      </c>
      <c r="O6" s="79">
        <v>60</v>
      </c>
      <c r="P6" s="79">
        <v>101</v>
      </c>
      <c r="Q6" s="80">
        <v>29</v>
      </c>
      <c r="R6" s="79">
        <v>36</v>
      </c>
      <c r="S6" s="81">
        <v>8</v>
      </c>
      <c r="T6" s="78"/>
      <c r="U6" s="78">
        <v>23</v>
      </c>
      <c r="V6" s="78">
        <v>34</v>
      </c>
      <c r="W6" s="82">
        <v>50</v>
      </c>
      <c r="X6" s="78">
        <v>40</v>
      </c>
      <c r="Y6" s="78">
        <v>32</v>
      </c>
      <c r="Z6" s="79">
        <v>58</v>
      </c>
      <c r="AA6" s="78">
        <v>38</v>
      </c>
      <c r="AB6" s="78">
        <v>19</v>
      </c>
      <c r="AC6" s="78">
        <v>66</v>
      </c>
      <c r="AD6" s="78">
        <v>24</v>
      </c>
      <c r="AE6" s="78">
        <v>5</v>
      </c>
      <c r="AF6" s="78">
        <v>6</v>
      </c>
      <c r="AG6" s="79">
        <v>30</v>
      </c>
      <c r="AH6" s="79">
        <v>5</v>
      </c>
      <c r="AI6" s="88">
        <f t="shared" si="0"/>
        <v>743</v>
      </c>
      <c r="AJ6" s="24"/>
      <c r="AK6" s="34"/>
    </row>
    <row r="7" spans="1:37" s="53" customFormat="1" ht="15.75">
      <c r="A7" s="47"/>
      <c r="B7" s="208" t="s">
        <v>353</v>
      </c>
      <c r="C7" s="209"/>
      <c r="D7" s="209"/>
      <c r="E7" s="209"/>
      <c r="F7" s="210"/>
      <c r="G7" s="48"/>
      <c r="H7" s="49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87"/>
      <c r="AJ7" s="51"/>
      <c r="AK7" s="52"/>
    </row>
    <row r="8" spans="1:37" ht="62.25" customHeight="1">
      <c r="A8" s="230" t="s">
        <v>41</v>
      </c>
      <c r="B8" s="202"/>
      <c r="C8" s="202"/>
      <c r="D8" s="202"/>
      <c r="E8" s="202"/>
      <c r="F8" s="202"/>
      <c r="G8" s="202"/>
      <c r="H8" s="202"/>
      <c r="I8" s="202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9"/>
      <c r="AJ8" s="24"/>
      <c r="AK8" s="34"/>
    </row>
    <row r="9" spans="1:37" ht="15.75">
      <c r="A9" s="203" t="s">
        <v>70</v>
      </c>
      <c r="B9" s="202"/>
      <c r="C9" s="202"/>
      <c r="D9" s="202"/>
      <c r="E9" s="202"/>
      <c r="F9" s="202"/>
      <c r="G9" s="202"/>
      <c r="H9" s="202"/>
      <c r="I9" s="202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9"/>
      <c r="AJ9" s="24"/>
      <c r="AK9" s="34"/>
    </row>
    <row r="10" spans="1:37" ht="15.75">
      <c r="A10" s="231" t="s">
        <v>56</v>
      </c>
      <c r="B10" s="202"/>
      <c r="C10" s="213" t="s">
        <v>44</v>
      </c>
      <c r="D10" s="202"/>
      <c r="E10" s="202"/>
      <c r="F10" s="202"/>
      <c r="G10" s="213" t="s">
        <v>45</v>
      </c>
      <c r="H10" s="202"/>
      <c r="I10" s="202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89"/>
      <c r="AJ10" s="24"/>
      <c r="AK10" s="34"/>
    </row>
    <row r="11" spans="1:37" ht="15.75">
      <c r="A11" s="227" t="s">
        <v>46</v>
      </c>
      <c r="B11" s="202"/>
      <c r="C11" s="202"/>
      <c r="D11" s="202"/>
      <c r="E11" s="202"/>
      <c r="F11" s="202"/>
      <c r="G11" s="213" t="s">
        <v>47</v>
      </c>
      <c r="H11" s="202"/>
      <c r="I11" s="202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89"/>
      <c r="AJ11" s="24"/>
      <c r="AK11" s="34"/>
    </row>
    <row r="12" spans="1:37" ht="15.75">
      <c r="A12" s="227" t="s">
        <v>48</v>
      </c>
      <c r="B12" s="202"/>
      <c r="C12" s="202"/>
      <c r="D12" s="202"/>
      <c r="E12" s="202"/>
      <c r="F12" s="202"/>
      <c r="G12" s="202"/>
      <c r="H12" s="202"/>
      <c r="I12" s="202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89"/>
      <c r="AJ12" s="24"/>
      <c r="AK12" s="34"/>
    </row>
    <row r="13" spans="1:37" ht="16.5" thickBot="1">
      <c r="A13" s="228" t="s">
        <v>71</v>
      </c>
      <c r="B13" s="215"/>
      <c r="C13" s="215"/>
      <c r="D13" s="215"/>
      <c r="E13" s="215"/>
      <c r="F13" s="215"/>
      <c r="G13" s="215"/>
      <c r="H13" s="215"/>
      <c r="I13" s="215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90"/>
      <c r="AJ13" s="36"/>
      <c r="AK13" s="37"/>
    </row>
    <row r="14" spans="1:37" ht="62.25" customHeight="1"/>
    <row r="15" spans="1:37" ht="62.25" customHeight="1"/>
    <row r="16" spans="1:37" ht="62.25" customHeight="1"/>
    <row r="17" ht="62.25" customHeight="1"/>
    <row r="18" ht="62.25" customHeight="1"/>
    <row r="19" ht="62.25" customHeight="1"/>
    <row r="20" ht="62.25" customHeight="1"/>
    <row r="21" ht="62.25" customHeight="1"/>
    <row r="22" ht="62.25" customHeight="1"/>
    <row r="23" ht="62.25" customHeight="1"/>
    <row r="24" ht="62.25" customHeight="1"/>
    <row r="25" ht="62.25" customHeight="1"/>
    <row r="26" ht="62.25" customHeight="1"/>
    <row r="27" ht="62.25" customHeight="1"/>
    <row r="28" ht="62.25" customHeight="1"/>
    <row r="29" ht="62.25" customHeight="1"/>
    <row r="30" ht="62.25" customHeight="1"/>
    <row r="31" ht="62.25" customHeight="1"/>
    <row r="32" ht="62.25" customHeight="1"/>
    <row r="33" ht="62.25" customHeight="1"/>
    <row r="34" ht="62.25" customHeight="1"/>
    <row r="35" ht="62.25" customHeight="1"/>
    <row r="36" ht="62.25" customHeight="1"/>
    <row r="37" ht="62.25" customHeight="1"/>
    <row r="38" ht="62.25" customHeight="1"/>
    <row r="39" ht="62.25" customHeight="1"/>
    <row r="40" ht="62.25" customHeight="1"/>
    <row r="41" ht="62.25" customHeight="1"/>
    <row r="42" ht="62.25" customHeight="1"/>
    <row r="43" ht="62.25" customHeight="1"/>
    <row r="44" ht="62.25" customHeight="1"/>
    <row r="45" ht="62.25" customHeight="1"/>
    <row r="46" ht="62.25" customHeight="1"/>
    <row r="47" ht="62.25" customHeight="1"/>
    <row r="48" ht="62.25" customHeight="1"/>
    <row r="49" ht="62.25" customHeight="1"/>
    <row r="50" ht="62.25" customHeight="1"/>
    <row r="51" ht="62.25" customHeight="1"/>
    <row r="52" ht="62.25" customHeight="1"/>
    <row r="53" ht="62.25" customHeight="1"/>
    <row r="54" ht="62.25" customHeight="1"/>
    <row r="55" ht="62.25" customHeight="1"/>
    <row r="56" ht="62.25" customHeight="1"/>
    <row r="57" ht="62.25" customHeight="1"/>
    <row r="58" ht="62.25" customHeight="1"/>
    <row r="59" ht="62.25" customHeight="1"/>
    <row r="60" ht="62.25" customHeight="1"/>
    <row r="61" ht="62.25" customHeight="1"/>
    <row r="62" ht="62.25" customHeight="1"/>
    <row r="63" ht="62.25" customHeight="1"/>
    <row r="64" ht="62.25" customHeight="1"/>
    <row r="65" ht="62.25" customHeight="1"/>
    <row r="66" ht="62.25" customHeight="1"/>
    <row r="67" ht="62.25" customHeight="1"/>
    <row r="68" ht="62.25" customHeight="1"/>
    <row r="69" ht="62.25" customHeight="1"/>
    <row r="70" ht="62.25" customHeight="1"/>
    <row r="71" ht="62.25" customHeight="1"/>
    <row r="72" ht="62.25" customHeight="1"/>
    <row r="73" ht="62.25" customHeight="1"/>
    <row r="74" ht="62.25" customHeight="1"/>
    <row r="75" ht="62.25" customHeight="1"/>
    <row r="76" ht="62.25" customHeight="1"/>
    <row r="77" ht="62.25" customHeight="1"/>
    <row r="78" ht="62.25" customHeight="1"/>
    <row r="79" ht="62.25" customHeight="1"/>
    <row r="80" ht="62.25" customHeight="1"/>
    <row r="81" ht="62.25" customHeight="1"/>
    <row r="82" ht="62.25" customHeight="1"/>
    <row r="83" ht="62.25" customHeight="1"/>
    <row r="84" ht="62.25" customHeight="1"/>
    <row r="85" ht="62.25" customHeight="1"/>
    <row r="86" ht="62.25" customHeight="1"/>
    <row r="87" ht="62.25" customHeight="1"/>
    <row r="88" ht="62.25" customHeight="1"/>
    <row r="89" ht="62.25" customHeight="1"/>
    <row r="90" ht="62.25" customHeight="1"/>
    <row r="91" ht="62.25" customHeight="1"/>
    <row r="92" ht="62.25" customHeight="1"/>
    <row r="93" ht="62.25" customHeight="1"/>
    <row r="94" ht="62.25" customHeight="1"/>
    <row r="95" ht="62.25" customHeight="1"/>
    <row r="96" ht="62.25" customHeight="1"/>
    <row r="97" ht="62.25" customHeight="1"/>
    <row r="98" ht="62.25" customHeight="1"/>
    <row r="99" ht="62.25" customHeight="1"/>
    <row r="100" ht="62.25" customHeight="1"/>
    <row r="101" ht="62.25" customHeight="1"/>
    <row r="102" ht="62.25" customHeight="1"/>
    <row r="103" ht="62.25" customHeight="1"/>
    <row r="104" ht="62.25" customHeight="1"/>
    <row r="105" ht="62.25" customHeight="1"/>
    <row r="106" ht="62.25" customHeight="1"/>
    <row r="107" ht="62.25" customHeight="1"/>
    <row r="108" ht="62.25" customHeight="1"/>
    <row r="109" ht="62.25" customHeight="1"/>
    <row r="110" ht="62.25" customHeight="1"/>
    <row r="111" ht="62.25" customHeight="1"/>
    <row r="112" ht="62.25" customHeight="1"/>
    <row r="113" ht="62.25" customHeight="1"/>
    <row r="114" ht="62.25" customHeight="1"/>
    <row r="115" ht="62.25" customHeight="1"/>
    <row r="116" ht="62.25" customHeight="1"/>
    <row r="117" ht="62.25" customHeight="1"/>
    <row r="118" ht="62.25" customHeight="1"/>
    <row r="119" ht="62.25" customHeight="1"/>
    <row r="120" ht="62.25" customHeight="1"/>
    <row r="121" ht="62.25" customHeight="1"/>
    <row r="122" ht="62.25" customHeight="1"/>
    <row r="123" ht="62.25" customHeight="1"/>
    <row r="124" ht="62.25" customHeight="1"/>
    <row r="125" ht="62.25" customHeight="1"/>
    <row r="126" ht="62.25" customHeight="1"/>
    <row r="127" ht="62.25" customHeight="1"/>
    <row r="128" ht="62.25" customHeight="1"/>
    <row r="129" ht="62.25" customHeight="1"/>
    <row r="130" ht="62.25" customHeight="1"/>
    <row r="131" ht="62.25" customHeight="1"/>
    <row r="132" ht="62.25" customHeight="1"/>
    <row r="133" ht="62.25" customHeight="1"/>
    <row r="134" ht="62.25" customHeight="1"/>
    <row r="135" ht="62.25" customHeight="1"/>
    <row r="136" ht="62.25" customHeight="1"/>
    <row r="137" ht="62.25" customHeight="1"/>
    <row r="138" ht="62.25" customHeight="1"/>
    <row r="139" ht="62.25" customHeight="1"/>
    <row r="140" ht="62.25" customHeight="1"/>
    <row r="141" ht="62.25" customHeight="1"/>
    <row r="142" ht="62.25" customHeight="1"/>
    <row r="143" ht="62.25" customHeight="1"/>
    <row r="144" ht="62.25" customHeight="1"/>
    <row r="145" ht="62.25" customHeight="1"/>
    <row r="146" ht="62.25" customHeight="1"/>
    <row r="147" ht="62.25" customHeight="1"/>
    <row r="148" ht="62.25" customHeight="1"/>
    <row r="149" ht="62.25" customHeight="1"/>
    <row r="150" ht="62.25" customHeight="1"/>
    <row r="151" ht="62.25" customHeight="1"/>
    <row r="152" ht="62.25" customHeight="1"/>
    <row r="153" ht="62.25" customHeight="1"/>
    <row r="154" ht="62.25" customHeight="1"/>
    <row r="155" ht="62.25" customHeight="1"/>
    <row r="156" ht="62.25" customHeight="1"/>
    <row r="157" ht="62.25" customHeight="1"/>
    <row r="158" ht="62.25" customHeight="1"/>
    <row r="159" ht="62.25" customHeight="1"/>
    <row r="160" ht="62.25" customHeight="1"/>
    <row r="161" ht="62.25" customHeight="1"/>
    <row r="162" ht="62.25" customHeight="1"/>
    <row r="163" ht="62.25" customHeight="1"/>
    <row r="164" ht="62.25" customHeight="1"/>
    <row r="165" ht="62.25" customHeight="1"/>
    <row r="166" ht="62.25" customHeight="1"/>
    <row r="167" ht="62.25" customHeight="1"/>
    <row r="168" ht="62.25" customHeight="1"/>
    <row r="169" ht="62.25" customHeight="1"/>
    <row r="170" ht="62.25" customHeight="1"/>
    <row r="171" ht="62.25" customHeight="1"/>
    <row r="172" ht="62.25" customHeight="1"/>
    <row r="173" ht="62.25" customHeight="1"/>
    <row r="174" ht="62.25" customHeight="1"/>
    <row r="175" ht="62.25" customHeight="1"/>
    <row r="176" ht="62.25" customHeight="1"/>
    <row r="177" ht="62.25" customHeight="1"/>
    <row r="178" ht="62.25" customHeight="1"/>
    <row r="179" ht="62.25" customHeight="1"/>
    <row r="180" ht="62.25" customHeight="1"/>
    <row r="181" ht="62.25" customHeight="1"/>
    <row r="182" ht="62.25" customHeight="1"/>
    <row r="183" ht="62.25" customHeight="1"/>
    <row r="184" ht="62.25" customHeight="1"/>
    <row r="185" ht="62.25" customHeight="1"/>
    <row r="186" ht="62.25" customHeight="1"/>
    <row r="187" ht="62.25" customHeight="1"/>
    <row r="188" ht="62.25" customHeight="1"/>
    <row r="189" ht="62.25" customHeight="1"/>
    <row r="190" ht="62.25" customHeight="1"/>
    <row r="191" ht="62.25" customHeight="1"/>
    <row r="192" ht="62.25" customHeight="1"/>
    <row r="193" ht="62.25" customHeight="1"/>
    <row r="194" ht="62.25" customHeight="1"/>
    <row r="195" ht="62.25" customHeight="1"/>
    <row r="196" ht="62.25" customHeight="1"/>
    <row r="197" ht="62.25" customHeight="1"/>
    <row r="198" ht="62.25" customHeight="1"/>
    <row r="199" ht="62.25" customHeight="1"/>
    <row r="200" ht="62.25" customHeight="1"/>
    <row r="201" ht="62.25" customHeight="1"/>
    <row r="202" ht="62.25" customHeight="1"/>
    <row r="203" ht="62.25" customHeight="1"/>
    <row r="204" ht="62.25" customHeight="1"/>
    <row r="205" ht="62.25" customHeight="1"/>
    <row r="206" ht="62.25" customHeight="1"/>
    <row r="207" ht="62.25" customHeight="1"/>
    <row r="208" ht="62.25" customHeight="1"/>
    <row r="209" ht="62.25" customHeight="1"/>
    <row r="210" ht="62.25" customHeight="1"/>
    <row r="211" ht="62.25" customHeight="1"/>
    <row r="212" ht="62.25" customHeight="1"/>
    <row r="213" ht="62.25" customHeight="1"/>
    <row r="214" ht="62.25" customHeight="1"/>
    <row r="215" ht="62.25" customHeight="1"/>
    <row r="216" ht="62.25" customHeight="1"/>
    <row r="217" ht="62.25" customHeight="1"/>
    <row r="218" ht="62.25" customHeight="1"/>
    <row r="219" ht="62.25" customHeight="1"/>
    <row r="220" ht="62.25" customHeight="1"/>
    <row r="221" ht="62.25" customHeight="1"/>
    <row r="222" ht="62.25" customHeight="1"/>
    <row r="223" ht="62.25" customHeight="1"/>
    <row r="224" ht="62.25" customHeight="1"/>
    <row r="225" ht="62.25" customHeight="1"/>
    <row r="226" ht="62.25" customHeight="1"/>
    <row r="227" ht="62.25" customHeight="1"/>
    <row r="228" ht="62.25" customHeight="1"/>
    <row r="229" ht="62.25" customHeight="1"/>
    <row r="230" ht="62.25" customHeight="1"/>
    <row r="231" ht="62.25" customHeight="1"/>
    <row r="232" ht="62.25" customHeight="1"/>
    <row r="233" ht="62.25" customHeight="1"/>
    <row r="234" ht="62.25" customHeight="1"/>
    <row r="235" ht="62.25" customHeight="1"/>
    <row r="236" ht="62.25" customHeight="1"/>
    <row r="237" ht="62.25" customHeight="1"/>
    <row r="238" ht="62.25" customHeight="1"/>
    <row r="239" ht="62.25" customHeight="1"/>
    <row r="240" ht="62.25" customHeight="1"/>
    <row r="241" ht="62.25" customHeight="1"/>
    <row r="242" ht="62.25" customHeight="1"/>
    <row r="243" ht="62.25" customHeight="1"/>
    <row r="244" ht="62.25" customHeight="1"/>
    <row r="245" ht="62.25" customHeight="1"/>
    <row r="246" ht="62.25" customHeight="1"/>
    <row r="247" ht="62.25" customHeight="1"/>
    <row r="248" ht="62.25" customHeight="1"/>
    <row r="249" ht="62.25" customHeight="1"/>
    <row r="250" ht="62.25" customHeight="1"/>
    <row r="251" ht="62.25" customHeight="1"/>
    <row r="252" ht="62.25" customHeight="1"/>
    <row r="253" ht="62.25" customHeight="1"/>
    <row r="254" ht="62.25" customHeight="1"/>
    <row r="255" ht="62.25" customHeight="1"/>
    <row r="256" ht="62.25" customHeight="1"/>
    <row r="257" ht="62.25" customHeight="1"/>
    <row r="258" ht="62.25" customHeight="1"/>
    <row r="259" ht="62.25" customHeight="1"/>
    <row r="260" ht="62.25" customHeight="1"/>
    <row r="261" ht="62.25" customHeight="1"/>
    <row r="262" ht="62.25" customHeight="1"/>
    <row r="263" ht="62.25" customHeight="1"/>
    <row r="264" ht="62.25" customHeight="1"/>
    <row r="265" ht="62.25" customHeight="1"/>
    <row r="266" ht="62.25" customHeight="1"/>
    <row r="267" ht="62.25" customHeight="1"/>
    <row r="268" ht="62.25" customHeight="1"/>
    <row r="269" ht="62.25" customHeight="1"/>
    <row r="270" ht="62.25" customHeight="1"/>
    <row r="271" ht="62.25" customHeight="1"/>
    <row r="272" ht="62.25" customHeight="1"/>
    <row r="273" ht="62.25" customHeight="1"/>
    <row r="274" ht="62.25" customHeight="1"/>
    <row r="275" ht="62.25" customHeight="1"/>
    <row r="276" ht="62.25" customHeight="1"/>
    <row r="277" ht="62.25" customHeight="1"/>
    <row r="278" ht="62.25" customHeight="1"/>
    <row r="279" ht="62.25" customHeight="1"/>
    <row r="280" ht="62.25" customHeight="1"/>
    <row r="281" ht="62.25" customHeight="1"/>
    <row r="282" ht="62.25" customHeight="1"/>
    <row r="283" ht="62.25" customHeight="1"/>
    <row r="284" ht="62.25" customHeight="1"/>
    <row r="285" ht="62.25" customHeight="1"/>
    <row r="286" ht="62.25" customHeight="1"/>
    <row r="287" ht="62.25" customHeight="1"/>
    <row r="288" ht="62.25" customHeight="1"/>
    <row r="289" ht="62.25" customHeight="1"/>
    <row r="290" ht="62.25" customHeight="1"/>
    <row r="291" ht="62.25" customHeight="1"/>
    <row r="292" ht="62.25" customHeight="1"/>
    <row r="293" ht="62.25" customHeight="1"/>
    <row r="294" ht="62.25" customHeight="1"/>
    <row r="295" ht="62.25" customHeight="1"/>
    <row r="296" ht="62.25" customHeight="1"/>
    <row r="297" ht="62.25" customHeight="1"/>
    <row r="298" ht="62.25" customHeight="1"/>
    <row r="299" ht="62.25" customHeight="1"/>
    <row r="300" ht="62.25" customHeight="1"/>
    <row r="301" ht="62.25" customHeight="1"/>
    <row r="302" ht="62.25" customHeight="1"/>
    <row r="303" ht="62.25" customHeight="1"/>
    <row r="304" ht="62.25" customHeight="1"/>
    <row r="305" ht="62.25" customHeight="1"/>
    <row r="306" ht="62.25" customHeight="1"/>
    <row r="307" ht="62.25" customHeight="1"/>
    <row r="308" ht="62.25" customHeight="1"/>
    <row r="309" ht="62.25" customHeight="1"/>
    <row r="310" ht="62.25" customHeight="1"/>
    <row r="311" ht="62.25" customHeight="1"/>
    <row r="312" ht="62.25" customHeight="1"/>
    <row r="313" ht="62.25" customHeight="1"/>
    <row r="314" ht="62.25" customHeight="1"/>
    <row r="315" ht="62.25" customHeight="1"/>
    <row r="316" ht="62.25" customHeight="1"/>
    <row r="317" ht="62.25" customHeight="1"/>
    <row r="318" ht="62.25" customHeight="1"/>
    <row r="319" ht="62.25" customHeight="1"/>
    <row r="320" ht="62.25" customHeight="1"/>
    <row r="321" ht="62.25" customHeight="1"/>
    <row r="322" ht="62.25" customHeight="1"/>
    <row r="323" ht="62.25" customHeight="1"/>
    <row r="324" ht="62.25" customHeight="1"/>
    <row r="325" ht="62.25" customHeight="1"/>
    <row r="326" ht="62.25" customHeight="1"/>
    <row r="327" ht="62.25" customHeight="1"/>
    <row r="328" ht="62.25" customHeight="1"/>
    <row r="329" ht="62.25" customHeight="1"/>
    <row r="330" ht="62.25" customHeight="1"/>
    <row r="331" ht="62.25" customHeight="1"/>
    <row r="332" ht="62.25" customHeight="1"/>
    <row r="333" ht="62.25" customHeight="1"/>
    <row r="334" ht="62.25" customHeight="1"/>
    <row r="335" ht="62.25" customHeight="1"/>
    <row r="336" ht="62.25" customHeight="1"/>
    <row r="337" ht="62.25" customHeight="1"/>
    <row r="338" ht="62.25" customHeight="1"/>
    <row r="339" ht="62.25" customHeight="1"/>
    <row r="340" ht="62.25" customHeight="1"/>
    <row r="341" ht="62.25" customHeight="1"/>
    <row r="342" ht="62.25" customHeight="1"/>
    <row r="343" ht="62.25" customHeight="1"/>
    <row r="344" ht="62.25" customHeight="1"/>
    <row r="345" ht="62.25" customHeight="1"/>
    <row r="346" ht="62.25" customHeight="1"/>
    <row r="347" ht="62.25" customHeight="1"/>
    <row r="348" ht="62.25" customHeight="1"/>
    <row r="349" ht="62.25" customHeight="1"/>
    <row r="350" ht="62.25" customHeight="1"/>
    <row r="351" ht="62.25" customHeight="1"/>
    <row r="352" ht="62.25" customHeight="1"/>
    <row r="353" ht="62.25" customHeight="1"/>
    <row r="354" ht="62.25" customHeight="1"/>
    <row r="355" ht="62.25" customHeight="1"/>
    <row r="356" ht="62.25" customHeight="1"/>
    <row r="357" ht="62.25" customHeight="1"/>
    <row r="358" ht="62.25" customHeight="1"/>
    <row r="359" ht="62.25" customHeight="1"/>
    <row r="360" ht="62.25" customHeight="1"/>
    <row r="361" ht="62.25" customHeight="1"/>
    <row r="362" ht="62.25" customHeight="1"/>
    <row r="363" ht="62.25" customHeight="1"/>
    <row r="364" ht="62.25" customHeight="1"/>
    <row r="365" ht="62.25" customHeight="1"/>
    <row r="366" ht="62.25" customHeight="1"/>
    <row r="367" ht="62.25" customHeight="1"/>
    <row r="368" ht="62.25" customHeight="1"/>
    <row r="369" ht="62.25" customHeight="1"/>
    <row r="370" ht="62.25" customHeight="1"/>
    <row r="371" ht="62.25" customHeight="1"/>
    <row r="372" ht="62.25" customHeight="1"/>
    <row r="373" ht="62.25" customHeight="1"/>
    <row r="374" ht="62.25" customHeight="1"/>
    <row r="375" ht="62.25" customHeight="1"/>
    <row r="376" ht="62.25" customHeight="1"/>
    <row r="377" ht="62.25" customHeight="1"/>
    <row r="378" ht="62.25" customHeight="1"/>
    <row r="379" ht="62.25" customHeight="1"/>
    <row r="380" ht="62.25" customHeight="1"/>
    <row r="381" ht="62.25" customHeight="1"/>
    <row r="382" ht="62.25" customHeight="1"/>
    <row r="383" ht="62.25" customHeight="1"/>
    <row r="384" ht="62.25" customHeight="1"/>
    <row r="385" ht="62.25" customHeight="1"/>
    <row r="386" ht="62.25" customHeight="1"/>
    <row r="387" ht="62.25" customHeight="1"/>
    <row r="388" ht="62.25" customHeight="1"/>
    <row r="389" ht="62.25" customHeight="1"/>
    <row r="390" ht="62.25" customHeight="1"/>
    <row r="391" ht="62.25" customHeight="1"/>
    <row r="392" ht="62.25" customHeight="1"/>
    <row r="393" ht="62.25" customHeight="1"/>
    <row r="394" ht="62.25" customHeight="1"/>
    <row r="395" ht="62.25" customHeight="1"/>
    <row r="396" ht="62.25" customHeight="1"/>
    <row r="397" ht="62.25" customHeight="1"/>
    <row r="398" ht="62.25" customHeight="1"/>
    <row r="399" ht="62.25" customHeight="1"/>
    <row r="400" ht="62.25" customHeight="1"/>
    <row r="401" ht="62.25" customHeight="1"/>
    <row r="402" ht="62.25" customHeight="1"/>
    <row r="403" ht="62.25" customHeight="1"/>
    <row r="404" ht="62.25" customHeight="1"/>
    <row r="405" ht="62.25" customHeight="1"/>
    <row r="406" ht="62.25" customHeight="1"/>
    <row r="407" ht="62.25" customHeight="1"/>
    <row r="408" ht="62.25" customHeight="1"/>
    <row r="409" ht="62.25" customHeight="1"/>
    <row r="410" ht="62.25" customHeight="1"/>
    <row r="411" ht="62.25" customHeight="1"/>
    <row r="412" ht="62.25" customHeight="1"/>
    <row r="413" ht="62.25" customHeight="1"/>
    <row r="414" ht="62.25" customHeight="1"/>
    <row r="415" ht="62.25" customHeight="1"/>
    <row r="416" ht="62.25" customHeight="1"/>
    <row r="417" ht="62.25" customHeight="1"/>
    <row r="418" ht="62.25" customHeight="1"/>
    <row r="419" ht="62.25" customHeight="1"/>
    <row r="420" ht="62.25" customHeight="1"/>
    <row r="421" ht="62.25" customHeight="1"/>
    <row r="422" ht="62.25" customHeight="1"/>
    <row r="423" ht="62.25" customHeight="1"/>
    <row r="424" ht="62.25" customHeight="1"/>
    <row r="425" ht="62.25" customHeight="1"/>
    <row r="426" ht="62.25" customHeight="1"/>
    <row r="427" ht="62.25" customHeight="1"/>
    <row r="428" ht="62.25" customHeight="1"/>
    <row r="429" ht="62.25" customHeight="1"/>
    <row r="430" ht="62.25" customHeight="1"/>
    <row r="431" ht="62.25" customHeight="1"/>
    <row r="432" ht="62.25" customHeight="1"/>
    <row r="433" ht="62.25" customHeight="1"/>
    <row r="434" ht="62.25" customHeight="1"/>
    <row r="435" ht="62.25" customHeight="1"/>
    <row r="436" ht="62.25" customHeight="1"/>
    <row r="437" ht="62.25" customHeight="1"/>
    <row r="438" ht="62.25" customHeight="1"/>
    <row r="439" ht="62.25" customHeight="1"/>
    <row r="440" ht="62.25" customHeight="1"/>
    <row r="441" ht="62.25" customHeight="1"/>
    <row r="442" ht="62.25" customHeight="1"/>
    <row r="443" ht="62.25" customHeight="1"/>
    <row r="444" ht="62.25" customHeight="1"/>
    <row r="445" ht="62.25" customHeight="1"/>
    <row r="446" ht="62.25" customHeight="1"/>
    <row r="447" ht="62.25" customHeight="1"/>
    <row r="448" ht="62.25" customHeight="1"/>
    <row r="449" ht="62.25" customHeight="1"/>
    <row r="450" ht="62.25" customHeight="1"/>
    <row r="451" ht="62.25" customHeight="1"/>
    <row r="452" ht="62.25" customHeight="1"/>
    <row r="453" ht="62.25" customHeight="1"/>
    <row r="454" ht="62.25" customHeight="1"/>
    <row r="455" ht="62.25" customHeight="1"/>
    <row r="456" ht="62.25" customHeight="1"/>
    <row r="457" ht="62.25" customHeight="1"/>
    <row r="458" ht="62.25" customHeight="1"/>
    <row r="459" ht="62.25" customHeight="1"/>
    <row r="460" ht="62.25" customHeight="1"/>
    <row r="461" ht="62.25" customHeight="1"/>
    <row r="462" ht="62.25" customHeight="1"/>
    <row r="463" ht="62.25" customHeight="1"/>
    <row r="464" ht="62.25" customHeight="1"/>
    <row r="465" ht="62.25" customHeight="1"/>
    <row r="466" ht="62.25" customHeight="1"/>
    <row r="467" ht="62.25" customHeight="1"/>
    <row r="468" ht="62.25" customHeight="1"/>
    <row r="469" ht="62.25" customHeight="1"/>
    <row r="470" ht="62.25" customHeight="1"/>
    <row r="471" ht="62.25" customHeight="1"/>
    <row r="472" ht="62.25" customHeight="1"/>
    <row r="473" ht="62.25" customHeight="1"/>
    <row r="474" ht="62.25" customHeight="1"/>
    <row r="475" ht="62.25" customHeight="1"/>
    <row r="476" ht="62.25" customHeight="1"/>
    <row r="477" ht="62.25" customHeight="1"/>
    <row r="478" ht="62.25" customHeight="1"/>
    <row r="479" ht="62.25" customHeight="1"/>
    <row r="480" ht="62.25" customHeight="1"/>
    <row r="481" ht="62.25" customHeight="1"/>
    <row r="482" ht="62.25" customHeight="1"/>
    <row r="483" ht="62.25" customHeight="1"/>
    <row r="484" ht="62.25" customHeight="1"/>
    <row r="485" ht="62.25" customHeight="1"/>
    <row r="486" ht="62.25" customHeight="1"/>
    <row r="487" ht="62.25" customHeight="1"/>
    <row r="488" ht="62.25" customHeight="1"/>
    <row r="489" ht="62.25" customHeight="1"/>
    <row r="490" ht="62.25" customHeight="1"/>
    <row r="491" ht="62.25" customHeight="1"/>
    <row r="492" ht="62.25" customHeight="1"/>
    <row r="493" ht="62.25" customHeight="1"/>
    <row r="494" ht="62.25" customHeight="1"/>
    <row r="495" ht="62.25" customHeight="1"/>
    <row r="496" ht="62.25" customHeight="1"/>
    <row r="497" ht="62.25" customHeight="1"/>
    <row r="498" ht="62.25" customHeight="1"/>
    <row r="499" ht="62.25" customHeight="1"/>
    <row r="500" ht="62.25" customHeight="1"/>
    <row r="501" ht="62.25" customHeight="1"/>
    <row r="502" ht="62.25" customHeight="1"/>
    <row r="503" ht="62.25" customHeight="1"/>
    <row r="504" ht="62.25" customHeight="1"/>
    <row r="505" ht="62.25" customHeight="1"/>
    <row r="506" ht="62.25" customHeight="1"/>
    <row r="507" ht="62.25" customHeight="1"/>
    <row r="508" ht="62.25" customHeight="1"/>
    <row r="509" ht="62.25" customHeight="1"/>
    <row r="510" ht="62.25" customHeight="1"/>
    <row r="511" ht="62.25" customHeight="1"/>
    <row r="512" ht="62.25" customHeight="1"/>
    <row r="513" ht="62.25" customHeight="1"/>
    <row r="514" ht="62.25" customHeight="1"/>
    <row r="515" ht="62.25" customHeight="1"/>
    <row r="516" ht="62.25" customHeight="1"/>
    <row r="517" ht="62.25" customHeight="1"/>
    <row r="518" ht="62.25" customHeight="1"/>
    <row r="519" ht="62.25" customHeight="1"/>
    <row r="520" ht="62.25" customHeight="1"/>
    <row r="521" ht="62.25" customHeight="1"/>
    <row r="522" ht="62.25" customHeight="1"/>
    <row r="523" ht="62.25" customHeight="1"/>
    <row r="524" ht="62.25" customHeight="1"/>
    <row r="525" ht="62.25" customHeight="1"/>
    <row r="526" ht="62.25" customHeight="1"/>
    <row r="527" ht="62.25" customHeight="1"/>
    <row r="528" ht="62.25" customHeight="1"/>
    <row r="529" ht="62.25" customHeight="1"/>
    <row r="530" ht="62.25" customHeight="1"/>
    <row r="531" ht="62.25" customHeight="1"/>
    <row r="532" ht="62.25" customHeight="1"/>
    <row r="533" ht="62.25" customHeight="1"/>
    <row r="534" ht="62.25" customHeight="1"/>
    <row r="535" ht="62.25" customHeight="1"/>
    <row r="536" ht="62.25" customHeight="1"/>
    <row r="537" ht="62.25" customHeight="1"/>
    <row r="538" ht="62.25" customHeight="1"/>
    <row r="539" ht="62.25" customHeight="1"/>
    <row r="540" ht="62.25" customHeight="1"/>
    <row r="541" ht="62.25" customHeight="1"/>
    <row r="542" ht="62.25" customHeight="1"/>
    <row r="543" ht="62.25" customHeight="1"/>
    <row r="544" ht="62.25" customHeight="1"/>
    <row r="545" ht="62.25" customHeight="1"/>
    <row r="546" ht="62.25" customHeight="1"/>
    <row r="547" ht="62.25" customHeight="1"/>
    <row r="548" ht="62.25" customHeight="1"/>
    <row r="549" ht="62.25" customHeight="1"/>
    <row r="550" ht="62.25" customHeight="1"/>
    <row r="551" ht="62.25" customHeight="1"/>
    <row r="552" ht="62.25" customHeight="1"/>
    <row r="553" ht="62.25" customHeight="1"/>
    <row r="554" ht="62.25" customHeight="1"/>
    <row r="555" ht="62.25" customHeight="1"/>
    <row r="556" ht="62.25" customHeight="1"/>
    <row r="557" ht="62.25" customHeight="1"/>
    <row r="558" ht="62.25" customHeight="1"/>
    <row r="559" ht="62.25" customHeight="1"/>
    <row r="560" ht="62.25" customHeight="1"/>
    <row r="561" ht="62.25" customHeight="1"/>
    <row r="562" ht="62.25" customHeight="1"/>
    <row r="563" ht="62.25" customHeight="1"/>
    <row r="564" ht="62.25" customHeight="1"/>
    <row r="565" ht="62.25" customHeight="1"/>
    <row r="566" ht="62.25" customHeight="1"/>
    <row r="567" ht="62.25" customHeight="1"/>
    <row r="568" ht="62.25" customHeight="1"/>
    <row r="569" ht="62.25" customHeight="1"/>
    <row r="570" ht="62.25" customHeight="1"/>
    <row r="571" ht="62.25" customHeight="1"/>
    <row r="572" ht="62.25" customHeight="1"/>
    <row r="573" ht="62.25" customHeight="1"/>
    <row r="574" ht="62.25" customHeight="1"/>
    <row r="575" ht="62.25" customHeight="1"/>
    <row r="576" ht="62.25" customHeight="1"/>
    <row r="577" ht="62.25" customHeight="1"/>
    <row r="578" ht="62.25" customHeight="1"/>
    <row r="579" ht="62.25" customHeight="1"/>
    <row r="580" ht="62.25" customHeight="1"/>
    <row r="581" ht="62.25" customHeight="1"/>
    <row r="582" ht="62.25" customHeight="1"/>
    <row r="583" ht="62.25" customHeight="1"/>
    <row r="584" ht="62.25" customHeight="1"/>
    <row r="585" ht="62.25" customHeight="1"/>
    <row r="586" ht="62.25" customHeight="1"/>
    <row r="587" ht="62.25" customHeight="1"/>
    <row r="588" ht="62.25" customHeight="1"/>
    <row r="589" ht="62.25" customHeight="1"/>
    <row r="590" ht="62.25" customHeight="1"/>
    <row r="591" ht="62.25" customHeight="1"/>
    <row r="592" ht="62.25" customHeight="1"/>
    <row r="593" ht="62.25" customHeight="1"/>
    <row r="594" ht="62.25" customHeight="1"/>
    <row r="595" ht="62.25" customHeight="1"/>
    <row r="596" ht="62.25" customHeight="1"/>
    <row r="597" ht="62.25" customHeight="1"/>
    <row r="598" ht="62.25" customHeight="1"/>
    <row r="599" ht="62.25" customHeight="1"/>
    <row r="600" ht="62.25" customHeight="1"/>
    <row r="601" ht="62.25" customHeight="1"/>
    <row r="602" ht="62.25" customHeight="1"/>
    <row r="603" ht="62.25" customHeight="1"/>
    <row r="604" ht="62.25" customHeight="1"/>
    <row r="605" ht="62.25" customHeight="1"/>
    <row r="606" ht="62.25" customHeight="1"/>
    <row r="607" ht="62.25" customHeight="1"/>
    <row r="608" ht="62.25" customHeight="1"/>
    <row r="609" ht="62.25" customHeight="1"/>
    <row r="610" ht="62.25" customHeight="1"/>
    <row r="611" ht="62.25" customHeight="1"/>
    <row r="612" ht="62.25" customHeight="1"/>
    <row r="613" ht="62.25" customHeight="1"/>
    <row r="614" ht="62.25" customHeight="1"/>
    <row r="615" ht="62.25" customHeight="1"/>
    <row r="616" ht="62.25" customHeight="1"/>
    <row r="617" ht="62.25" customHeight="1"/>
    <row r="618" ht="62.25" customHeight="1"/>
    <row r="619" ht="62.25" customHeight="1"/>
    <row r="620" ht="62.25" customHeight="1"/>
    <row r="621" ht="62.25" customHeight="1"/>
    <row r="622" ht="62.25" customHeight="1"/>
    <row r="623" ht="62.25" customHeight="1"/>
    <row r="624" ht="62.25" customHeight="1"/>
    <row r="625" ht="62.25" customHeight="1"/>
    <row r="626" ht="62.25" customHeight="1"/>
    <row r="627" ht="62.25" customHeight="1"/>
    <row r="628" ht="62.25" customHeight="1"/>
    <row r="629" ht="62.25" customHeight="1"/>
    <row r="630" ht="62.25" customHeight="1"/>
    <row r="631" ht="62.25" customHeight="1"/>
    <row r="632" ht="62.25" customHeight="1"/>
    <row r="633" ht="62.25" customHeight="1"/>
    <row r="634" ht="62.25" customHeight="1"/>
    <row r="635" ht="62.25" customHeight="1"/>
    <row r="636" ht="62.25" customHeight="1"/>
    <row r="637" ht="62.25" customHeight="1"/>
    <row r="638" ht="62.25" customHeight="1"/>
    <row r="639" ht="62.25" customHeight="1"/>
    <row r="640" ht="62.25" customHeight="1"/>
    <row r="641" ht="62.25" customHeight="1"/>
    <row r="642" ht="62.25" customHeight="1"/>
    <row r="643" ht="62.25" customHeight="1"/>
    <row r="644" ht="62.25" customHeight="1"/>
    <row r="645" ht="62.25" customHeight="1"/>
    <row r="646" ht="62.25" customHeight="1"/>
    <row r="647" ht="62.25" customHeight="1"/>
    <row r="648" ht="62.25" customHeight="1"/>
    <row r="649" ht="62.25" customHeight="1"/>
    <row r="650" ht="62.25" customHeight="1"/>
    <row r="651" ht="62.25" customHeight="1"/>
    <row r="652" ht="62.25" customHeight="1"/>
    <row r="653" ht="62.25" customHeight="1"/>
    <row r="654" ht="62.25" customHeight="1"/>
    <row r="655" ht="62.25" customHeight="1"/>
    <row r="656" ht="62.25" customHeight="1"/>
    <row r="657" ht="62.25" customHeight="1"/>
    <row r="658" ht="62.25" customHeight="1"/>
    <row r="659" ht="62.25" customHeight="1"/>
    <row r="660" ht="62.25" customHeight="1"/>
    <row r="661" ht="62.25" customHeight="1"/>
    <row r="662" ht="62.25" customHeight="1"/>
    <row r="663" ht="62.25" customHeight="1"/>
    <row r="664" ht="62.25" customHeight="1"/>
    <row r="665" ht="62.25" customHeight="1"/>
    <row r="666" ht="62.25" customHeight="1"/>
    <row r="667" ht="62.25" customHeight="1"/>
    <row r="668" ht="62.25" customHeight="1"/>
    <row r="669" ht="62.25" customHeight="1"/>
    <row r="670" ht="62.25" customHeight="1"/>
    <row r="671" ht="62.25" customHeight="1"/>
    <row r="672" ht="62.25" customHeight="1"/>
    <row r="673" ht="62.25" customHeight="1"/>
    <row r="674" ht="62.25" customHeight="1"/>
    <row r="675" ht="62.25" customHeight="1"/>
    <row r="676" ht="62.25" customHeight="1"/>
    <row r="677" ht="62.25" customHeight="1"/>
    <row r="678" ht="62.25" customHeight="1"/>
    <row r="679" ht="62.25" customHeight="1"/>
    <row r="680" ht="62.25" customHeight="1"/>
    <row r="681" ht="62.25" customHeight="1"/>
    <row r="682" ht="62.25" customHeight="1"/>
    <row r="683" ht="62.25" customHeight="1"/>
    <row r="684" ht="62.25" customHeight="1"/>
    <row r="685" ht="62.25" customHeight="1"/>
    <row r="686" ht="62.25" customHeight="1"/>
    <row r="687" ht="62.25" customHeight="1"/>
    <row r="688" ht="62.25" customHeight="1"/>
    <row r="689" ht="62.25" customHeight="1"/>
    <row r="690" ht="62.25" customHeight="1"/>
    <row r="691" ht="62.25" customHeight="1"/>
    <row r="692" ht="62.25" customHeight="1"/>
    <row r="693" ht="62.25" customHeight="1"/>
    <row r="694" ht="62.25" customHeight="1"/>
    <row r="695" ht="62.25" customHeight="1"/>
    <row r="696" ht="62.25" customHeight="1"/>
    <row r="697" ht="62.25" customHeight="1"/>
    <row r="698" ht="62.25" customHeight="1"/>
    <row r="699" ht="62.25" customHeight="1"/>
    <row r="700" ht="62.25" customHeight="1"/>
    <row r="701" ht="62.25" customHeight="1"/>
    <row r="702" ht="62.25" customHeight="1"/>
    <row r="703" ht="62.25" customHeight="1"/>
    <row r="704" ht="62.25" customHeight="1"/>
    <row r="705" ht="62.25" customHeight="1"/>
    <row r="706" ht="62.25" customHeight="1"/>
    <row r="707" ht="62.25" customHeight="1"/>
    <row r="708" ht="62.25" customHeight="1"/>
    <row r="709" ht="62.25" customHeight="1"/>
    <row r="710" ht="62.25" customHeight="1"/>
    <row r="711" ht="62.25" customHeight="1"/>
    <row r="712" ht="62.25" customHeight="1"/>
    <row r="713" ht="62.25" customHeight="1"/>
    <row r="714" ht="62.25" customHeight="1"/>
    <row r="715" ht="62.25" customHeight="1"/>
    <row r="716" ht="62.25" customHeight="1"/>
    <row r="717" ht="62.25" customHeight="1"/>
    <row r="718" ht="62.25" customHeight="1"/>
    <row r="719" ht="62.25" customHeight="1"/>
    <row r="720" ht="62.25" customHeight="1"/>
    <row r="721" ht="62.25" customHeight="1"/>
    <row r="722" ht="62.25" customHeight="1"/>
    <row r="723" ht="62.25" customHeight="1"/>
    <row r="724" ht="62.25" customHeight="1"/>
    <row r="725" ht="62.25" customHeight="1"/>
    <row r="726" ht="62.25" customHeight="1"/>
    <row r="727" ht="62.25" customHeight="1"/>
    <row r="728" ht="62.25" customHeight="1"/>
    <row r="729" ht="62.25" customHeight="1"/>
    <row r="730" ht="62.25" customHeight="1"/>
    <row r="731" ht="62.25" customHeight="1"/>
    <row r="732" ht="62.25" customHeight="1"/>
    <row r="733" ht="62.25" customHeight="1"/>
    <row r="734" ht="62.25" customHeight="1"/>
    <row r="735" ht="62.25" customHeight="1"/>
    <row r="736" ht="62.25" customHeight="1"/>
    <row r="737" ht="62.25" customHeight="1"/>
    <row r="738" ht="62.25" customHeight="1"/>
    <row r="739" ht="62.25" customHeight="1"/>
    <row r="740" ht="62.25" customHeight="1"/>
    <row r="741" ht="62.25" customHeight="1"/>
    <row r="742" ht="62.25" customHeight="1"/>
    <row r="743" ht="62.25" customHeight="1"/>
    <row r="744" ht="62.25" customHeight="1"/>
    <row r="745" ht="62.25" customHeight="1"/>
    <row r="746" ht="62.25" customHeight="1"/>
    <row r="747" ht="62.25" customHeight="1"/>
    <row r="748" ht="62.25" customHeight="1"/>
    <row r="749" ht="62.25" customHeight="1"/>
    <row r="750" ht="62.25" customHeight="1"/>
    <row r="751" ht="62.25" customHeight="1"/>
    <row r="752" ht="62.25" customHeight="1"/>
    <row r="753" ht="62.25" customHeight="1"/>
    <row r="754" ht="62.25" customHeight="1"/>
    <row r="755" ht="62.25" customHeight="1"/>
    <row r="756" ht="62.25" customHeight="1"/>
    <row r="757" ht="62.25" customHeight="1"/>
    <row r="758" ht="62.25" customHeight="1"/>
    <row r="759" ht="62.25" customHeight="1"/>
    <row r="760" ht="62.25" customHeight="1"/>
    <row r="761" ht="62.25" customHeight="1"/>
    <row r="762" ht="62.25" customHeight="1"/>
    <row r="763" ht="62.25" customHeight="1"/>
    <row r="764" ht="62.25" customHeight="1"/>
    <row r="765" ht="62.25" customHeight="1"/>
    <row r="766" ht="62.25" customHeight="1"/>
    <row r="767" ht="62.25" customHeight="1"/>
    <row r="768" ht="62.25" customHeight="1"/>
    <row r="769" ht="62.25" customHeight="1"/>
    <row r="770" ht="62.25" customHeight="1"/>
    <row r="771" ht="62.25" customHeight="1"/>
    <row r="772" ht="62.25" customHeight="1"/>
    <row r="773" ht="62.25" customHeight="1"/>
    <row r="774" ht="62.25" customHeight="1"/>
    <row r="775" ht="62.25" customHeight="1"/>
    <row r="776" ht="62.25" customHeight="1"/>
    <row r="777" ht="62.25" customHeight="1"/>
    <row r="778" ht="62.25" customHeight="1"/>
    <row r="779" ht="62.25" customHeight="1"/>
    <row r="780" ht="62.25" customHeight="1"/>
    <row r="781" ht="62.25" customHeight="1"/>
    <row r="782" ht="62.25" customHeight="1"/>
    <row r="783" ht="62.25" customHeight="1"/>
    <row r="784" ht="62.25" customHeight="1"/>
    <row r="785" ht="62.25" customHeight="1"/>
    <row r="786" ht="62.25" customHeight="1"/>
    <row r="787" ht="62.25" customHeight="1"/>
    <row r="788" ht="62.25" customHeight="1"/>
    <row r="789" ht="62.25" customHeight="1"/>
    <row r="790" ht="62.25" customHeight="1"/>
    <row r="791" ht="62.25" customHeight="1"/>
    <row r="792" ht="62.25" customHeight="1"/>
    <row r="793" ht="62.25" customHeight="1"/>
    <row r="794" ht="62.25" customHeight="1"/>
    <row r="795" ht="62.25" customHeight="1"/>
    <row r="796" ht="62.25" customHeight="1"/>
    <row r="797" ht="62.25" customHeight="1"/>
    <row r="798" ht="62.25" customHeight="1"/>
    <row r="799" ht="62.25" customHeight="1"/>
    <row r="800" ht="62.25" customHeight="1"/>
    <row r="801" ht="62.25" customHeight="1"/>
    <row r="802" ht="62.25" customHeight="1"/>
    <row r="803" ht="62.25" customHeight="1"/>
    <row r="804" ht="62.25" customHeight="1"/>
    <row r="805" ht="62.25" customHeight="1"/>
    <row r="806" ht="62.25" customHeight="1"/>
    <row r="807" ht="62.25" customHeight="1"/>
    <row r="808" ht="62.25" customHeight="1"/>
    <row r="809" ht="62.25" customHeight="1"/>
    <row r="810" ht="62.25" customHeight="1"/>
    <row r="811" ht="62.25" customHeight="1"/>
    <row r="812" ht="62.25" customHeight="1"/>
    <row r="813" ht="62.25" customHeight="1"/>
    <row r="814" ht="62.25" customHeight="1"/>
    <row r="815" ht="62.25" customHeight="1"/>
    <row r="816" ht="62.25" customHeight="1"/>
    <row r="817" ht="62.25" customHeight="1"/>
    <row r="818" ht="62.25" customHeight="1"/>
    <row r="819" ht="62.25" customHeight="1"/>
    <row r="820" ht="62.25" customHeight="1"/>
    <row r="821" ht="62.25" customHeight="1"/>
    <row r="822" ht="62.25" customHeight="1"/>
    <row r="823" ht="62.25" customHeight="1"/>
    <row r="824" ht="62.25" customHeight="1"/>
    <row r="825" ht="62.25" customHeight="1"/>
    <row r="826" ht="62.25" customHeight="1"/>
    <row r="827" ht="62.25" customHeight="1"/>
    <row r="828" ht="62.25" customHeight="1"/>
    <row r="829" ht="62.25" customHeight="1"/>
    <row r="830" ht="62.25" customHeight="1"/>
    <row r="831" ht="62.25" customHeight="1"/>
    <row r="832" ht="62.25" customHeight="1"/>
    <row r="833" ht="62.25" customHeight="1"/>
    <row r="834" ht="62.25" customHeight="1"/>
    <row r="835" ht="62.25" customHeight="1"/>
    <row r="836" ht="62.25" customHeight="1"/>
    <row r="837" ht="62.25" customHeight="1"/>
    <row r="838" ht="62.25" customHeight="1"/>
    <row r="839" ht="62.25" customHeight="1"/>
    <row r="840" ht="62.25" customHeight="1"/>
    <row r="841" ht="62.25" customHeight="1"/>
    <row r="842" ht="62.25" customHeight="1"/>
    <row r="843" ht="62.25" customHeight="1"/>
    <row r="844" ht="62.25" customHeight="1"/>
    <row r="845" ht="62.25" customHeight="1"/>
    <row r="846" ht="62.25" customHeight="1"/>
    <row r="847" ht="62.25" customHeight="1"/>
    <row r="848" ht="62.25" customHeight="1"/>
    <row r="849" ht="62.25" customHeight="1"/>
    <row r="850" ht="62.25" customHeight="1"/>
    <row r="851" ht="62.25" customHeight="1"/>
    <row r="852" ht="62.25" customHeight="1"/>
    <row r="853" ht="62.25" customHeight="1"/>
    <row r="854" ht="62.25" customHeight="1"/>
    <row r="855" ht="62.25" customHeight="1"/>
    <row r="856" ht="62.25" customHeight="1"/>
    <row r="857" ht="62.25" customHeight="1"/>
    <row r="858" ht="62.25" customHeight="1"/>
    <row r="859" ht="62.25" customHeight="1"/>
    <row r="860" ht="62.25" customHeight="1"/>
    <row r="861" ht="62.25" customHeight="1"/>
    <row r="862" ht="62.25" customHeight="1"/>
    <row r="863" ht="62.25" customHeight="1"/>
    <row r="864" ht="62.25" customHeight="1"/>
    <row r="865" ht="62.25" customHeight="1"/>
    <row r="866" ht="62.25" customHeight="1"/>
    <row r="867" ht="62.25" customHeight="1"/>
    <row r="868" ht="62.25" customHeight="1"/>
    <row r="869" ht="62.25" customHeight="1"/>
    <row r="870" ht="62.25" customHeight="1"/>
    <row r="871" ht="62.25" customHeight="1"/>
    <row r="872" ht="62.25" customHeight="1"/>
    <row r="873" ht="62.25" customHeight="1"/>
    <row r="874" ht="62.25" customHeight="1"/>
    <row r="875" ht="62.25" customHeight="1"/>
    <row r="876" ht="62.25" customHeight="1"/>
    <row r="877" ht="62.25" customHeight="1"/>
    <row r="878" ht="62.25" customHeight="1"/>
    <row r="879" ht="62.25" customHeight="1"/>
    <row r="880" ht="62.25" customHeight="1"/>
    <row r="881" ht="62.25" customHeight="1"/>
    <row r="882" ht="62.25" customHeight="1"/>
    <row r="883" ht="62.25" customHeight="1"/>
    <row r="884" ht="62.25" customHeight="1"/>
    <row r="885" ht="62.25" customHeight="1"/>
    <row r="886" ht="62.25" customHeight="1"/>
    <row r="887" ht="62.25" customHeight="1"/>
    <row r="888" ht="62.25" customHeight="1"/>
    <row r="889" ht="62.25" customHeight="1"/>
    <row r="890" ht="62.25" customHeight="1"/>
    <row r="891" ht="62.25" customHeight="1"/>
    <row r="892" ht="62.25" customHeight="1"/>
    <row r="893" ht="62.25" customHeight="1"/>
    <row r="894" ht="62.25" customHeight="1"/>
    <row r="895" ht="62.25" customHeight="1"/>
    <row r="896" ht="62.25" customHeight="1"/>
    <row r="897" ht="62.25" customHeight="1"/>
    <row r="898" ht="62.25" customHeight="1"/>
    <row r="899" ht="62.25" customHeight="1"/>
    <row r="900" ht="62.25" customHeight="1"/>
    <row r="901" ht="62.25" customHeight="1"/>
    <row r="902" ht="62.25" customHeight="1"/>
    <row r="903" ht="62.25" customHeight="1"/>
    <row r="904" ht="62.25" customHeight="1"/>
    <row r="905" ht="62.25" customHeight="1"/>
    <row r="906" ht="62.25" customHeight="1"/>
    <row r="907" ht="62.25" customHeight="1"/>
    <row r="908" ht="62.25" customHeight="1"/>
    <row r="909" ht="62.25" customHeight="1"/>
    <row r="910" ht="62.25" customHeight="1"/>
    <row r="911" ht="62.25" customHeight="1"/>
    <row r="912" ht="62.25" customHeight="1"/>
    <row r="913" ht="62.25" customHeight="1"/>
    <row r="914" ht="62.25" customHeight="1"/>
    <row r="915" ht="62.25" customHeight="1"/>
    <row r="916" ht="62.25" customHeight="1"/>
    <row r="917" ht="62.25" customHeight="1"/>
    <row r="918" ht="62.25" customHeight="1"/>
    <row r="919" ht="62.25" customHeight="1"/>
    <row r="920" ht="62.25" customHeight="1"/>
    <row r="921" ht="62.25" customHeight="1"/>
    <row r="922" ht="62.25" customHeight="1"/>
    <row r="923" ht="62.25" customHeight="1"/>
    <row r="924" ht="62.25" customHeight="1"/>
    <row r="925" ht="62.25" customHeight="1"/>
    <row r="926" ht="62.25" customHeight="1"/>
    <row r="927" ht="62.25" customHeight="1"/>
    <row r="928" ht="62.25" customHeight="1"/>
    <row r="929" ht="62.25" customHeight="1"/>
    <row r="930" ht="62.25" customHeight="1"/>
    <row r="931" ht="62.25" customHeight="1"/>
    <row r="932" ht="62.25" customHeight="1"/>
    <row r="933" ht="62.25" customHeight="1"/>
    <row r="934" ht="62.25" customHeight="1"/>
    <row r="935" ht="62.25" customHeight="1"/>
    <row r="936" ht="62.25" customHeight="1"/>
    <row r="937" ht="62.25" customHeight="1"/>
    <row r="938" ht="62.25" customHeight="1"/>
    <row r="939" ht="62.25" customHeight="1"/>
    <row r="940" ht="62.25" customHeight="1"/>
    <row r="941" ht="62.25" customHeight="1"/>
    <row r="942" ht="62.25" customHeight="1"/>
    <row r="943" ht="62.25" customHeight="1"/>
    <row r="944" ht="62.25" customHeight="1"/>
    <row r="945" ht="62.25" customHeight="1"/>
    <row r="946" ht="62.25" customHeight="1"/>
    <row r="947" ht="62.25" customHeight="1"/>
    <row r="948" ht="62.25" customHeight="1"/>
    <row r="949" ht="62.25" customHeight="1"/>
    <row r="950" ht="62.25" customHeight="1"/>
    <row r="951" ht="62.25" customHeight="1"/>
    <row r="952" ht="62.25" customHeight="1"/>
    <row r="953" ht="62.25" customHeight="1"/>
    <row r="954" ht="62.25" customHeight="1"/>
    <row r="955" ht="62.25" customHeight="1"/>
    <row r="956" ht="62.25" customHeight="1"/>
    <row r="957" ht="62.25" customHeight="1"/>
    <row r="958" ht="62.25" customHeight="1"/>
    <row r="959" ht="62.25" customHeight="1"/>
    <row r="960" ht="62.25" customHeight="1"/>
    <row r="961" ht="62.25" customHeight="1"/>
    <row r="962" ht="62.25" customHeight="1"/>
    <row r="963" ht="62.25" customHeight="1"/>
    <row r="964" ht="62.25" customHeight="1"/>
    <row r="965" ht="62.25" customHeight="1"/>
    <row r="966" ht="62.25" customHeight="1"/>
    <row r="967" ht="62.25" customHeight="1"/>
    <row r="968" ht="62.25" customHeight="1"/>
    <row r="969" ht="62.25" customHeight="1"/>
    <row r="970" ht="62.25" customHeight="1"/>
    <row r="971" ht="62.25" customHeight="1"/>
    <row r="972" ht="62.25" customHeight="1"/>
    <row r="973" ht="62.25" customHeight="1"/>
    <row r="974" ht="62.25" customHeight="1"/>
    <row r="975" ht="62.25" customHeight="1"/>
    <row r="976" ht="62.25" customHeight="1"/>
    <row r="977" ht="62.25" customHeight="1"/>
    <row r="978" ht="62.25" customHeight="1"/>
    <row r="979" ht="62.25" customHeight="1"/>
    <row r="980" ht="62.25" customHeight="1"/>
    <row r="981" ht="62.25" customHeight="1"/>
    <row r="982" ht="62.25" customHeight="1"/>
    <row r="983" ht="62.25" customHeight="1"/>
    <row r="984" ht="62.25" customHeight="1"/>
    <row r="985" ht="62.25" customHeight="1"/>
    <row r="986" ht="62.25" customHeight="1"/>
    <row r="987" ht="62.25" customHeight="1"/>
    <row r="988" ht="62.25" customHeight="1"/>
    <row r="989" ht="62.25" customHeight="1"/>
    <row r="990" ht="62.25" customHeight="1"/>
    <row r="991" ht="62.25" customHeight="1"/>
    <row r="992" ht="62.25" customHeight="1"/>
    <row r="993" ht="62.25" customHeight="1"/>
    <row r="994" ht="62.25" customHeight="1"/>
    <row r="995" ht="62.25" customHeight="1"/>
    <row r="996" ht="62.25" customHeight="1"/>
    <row r="997" ht="62.25" customHeight="1"/>
    <row r="998" ht="62.25" customHeight="1"/>
    <row r="999" ht="62.25" customHeight="1"/>
    <row r="1000" ht="62.25" customHeight="1"/>
  </sheetData>
  <mergeCells count="12">
    <mergeCell ref="A1:AK1"/>
    <mergeCell ref="B7:F7"/>
    <mergeCell ref="A11:F11"/>
    <mergeCell ref="G11:I11"/>
    <mergeCell ref="A12:I12"/>
    <mergeCell ref="A13:I13"/>
    <mergeCell ref="A3:AI3"/>
    <mergeCell ref="A8:I8"/>
    <mergeCell ref="A9:I9"/>
    <mergeCell ref="A10:B10"/>
    <mergeCell ref="C10:F10"/>
    <mergeCell ref="G10:I10"/>
  </mergeCell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000"/>
  <sheetViews>
    <sheetView workbookViewId="0">
      <selection activeCell="A7" sqref="A7"/>
    </sheetView>
  </sheetViews>
  <sheetFormatPr defaultColWidth="12.625" defaultRowHeight="15" customHeight="1"/>
  <cols>
    <col min="1" max="1" width="6.25" customWidth="1"/>
    <col min="2" max="2" width="13.875" customWidth="1"/>
    <col min="3" max="3" width="10.375" customWidth="1"/>
    <col min="4" max="4" width="6.25" customWidth="1"/>
    <col min="5" max="5" width="7.875" customWidth="1"/>
    <col min="6" max="6" width="12.25" customWidth="1"/>
    <col min="7" max="7" width="11" customWidth="1"/>
    <col min="8" max="8" width="8.75" customWidth="1"/>
    <col min="9" max="9" width="24.5" customWidth="1"/>
    <col min="10" max="14" width="4.625" hidden="1" customWidth="1"/>
    <col min="15" max="27" width="4.125" hidden="1" customWidth="1"/>
    <col min="28" max="31" width="3.625" hidden="1" customWidth="1"/>
    <col min="32" max="32" width="5" hidden="1" customWidth="1"/>
    <col min="33" max="33" width="5.25" hidden="1" customWidth="1"/>
    <col min="34" max="34" width="5.125" hidden="1" customWidth="1"/>
    <col min="35" max="35" width="14.125" style="108" customWidth="1"/>
  </cols>
  <sheetData>
    <row r="1" spans="1:37" ht="47.45" customHeight="1" thickBot="1">
      <c r="A1" s="232" t="s">
        <v>356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2"/>
      <c r="AI1" s="232"/>
      <c r="AJ1" s="232"/>
      <c r="AK1" s="232"/>
    </row>
    <row r="2" spans="1:37" ht="51.6" customHeight="1">
      <c r="A2" s="100" t="s">
        <v>0</v>
      </c>
      <c r="B2" s="101" t="s">
        <v>1</v>
      </c>
      <c r="C2" s="101" t="s">
        <v>2</v>
      </c>
      <c r="D2" s="101" t="s">
        <v>3</v>
      </c>
      <c r="E2" s="101" t="s">
        <v>4</v>
      </c>
      <c r="F2" s="101" t="s">
        <v>5</v>
      </c>
      <c r="G2" s="101" t="s">
        <v>6</v>
      </c>
      <c r="H2" s="101" t="s">
        <v>7</v>
      </c>
      <c r="I2" s="101" t="s">
        <v>8</v>
      </c>
      <c r="J2" s="102" t="s">
        <v>9</v>
      </c>
      <c r="K2" s="102" t="s">
        <v>349</v>
      </c>
      <c r="L2" s="102" t="s">
        <v>11</v>
      </c>
      <c r="M2" s="102" t="s">
        <v>12</v>
      </c>
      <c r="N2" s="102" t="s">
        <v>13</v>
      </c>
      <c r="O2" s="102" t="s">
        <v>14</v>
      </c>
      <c r="P2" s="102" t="s">
        <v>15</v>
      </c>
      <c r="Q2" s="102" t="s">
        <v>16</v>
      </c>
      <c r="R2" s="102" t="s">
        <v>17</v>
      </c>
      <c r="S2" s="102" t="s">
        <v>18</v>
      </c>
      <c r="T2" s="102" t="s">
        <v>19</v>
      </c>
      <c r="U2" s="102" t="s">
        <v>20</v>
      </c>
      <c r="V2" s="102" t="s">
        <v>21</v>
      </c>
      <c r="W2" s="102" t="s">
        <v>22</v>
      </c>
      <c r="X2" s="102" t="s">
        <v>23</v>
      </c>
      <c r="Y2" s="102" t="s">
        <v>24</v>
      </c>
      <c r="Z2" s="102" t="s">
        <v>25</v>
      </c>
      <c r="AA2" s="102" t="s">
        <v>26</v>
      </c>
      <c r="AB2" s="102" t="s">
        <v>27</v>
      </c>
      <c r="AC2" s="102" t="s">
        <v>28</v>
      </c>
      <c r="AD2" s="102" t="s">
        <v>29</v>
      </c>
      <c r="AE2" s="102" t="s">
        <v>30</v>
      </c>
      <c r="AF2" s="102" t="s">
        <v>31</v>
      </c>
      <c r="AG2" s="102" t="s">
        <v>32</v>
      </c>
      <c r="AH2" s="102" t="s">
        <v>33</v>
      </c>
      <c r="AI2" s="198" t="s">
        <v>367</v>
      </c>
      <c r="AJ2" s="103" t="s">
        <v>350</v>
      </c>
      <c r="AK2" s="104" t="s">
        <v>351</v>
      </c>
    </row>
    <row r="3" spans="1:37" ht="14.25">
      <c r="A3" s="238" t="s">
        <v>72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4"/>
      <c r="AK3" s="34"/>
    </row>
    <row r="4" spans="1:37" ht="60">
      <c r="A4" s="33">
        <v>1</v>
      </c>
      <c r="B4" s="22" t="s">
        <v>73</v>
      </c>
      <c r="C4" s="21" t="s">
        <v>74</v>
      </c>
      <c r="D4" s="21" t="s">
        <v>75</v>
      </c>
      <c r="E4" s="23" t="s">
        <v>76</v>
      </c>
      <c r="F4" s="23" t="s">
        <v>77</v>
      </c>
      <c r="G4" s="23" t="s">
        <v>78</v>
      </c>
      <c r="H4" s="21">
        <v>2000</v>
      </c>
      <c r="I4" s="23" t="s">
        <v>40</v>
      </c>
      <c r="J4" s="76">
        <v>6</v>
      </c>
      <c r="K4" s="91">
        <v>28</v>
      </c>
      <c r="L4" s="23">
        <v>12</v>
      </c>
      <c r="M4" s="23">
        <v>1</v>
      </c>
      <c r="N4" s="23">
        <v>2</v>
      </c>
      <c r="O4" s="92">
        <v>8</v>
      </c>
      <c r="P4" s="93">
        <v>33</v>
      </c>
      <c r="Q4" s="80">
        <v>16</v>
      </c>
      <c r="R4" s="76">
        <v>12</v>
      </c>
      <c r="S4" s="94">
        <v>0</v>
      </c>
      <c r="T4" s="23"/>
      <c r="U4" s="23">
        <v>15</v>
      </c>
      <c r="V4" s="23">
        <v>25</v>
      </c>
      <c r="W4" s="95">
        <v>14</v>
      </c>
      <c r="X4" s="23">
        <v>25</v>
      </c>
      <c r="Y4" s="23">
        <v>3</v>
      </c>
      <c r="Z4" s="96">
        <v>25</v>
      </c>
      <c r="AA4" s="23">
        <v>12</v>
      </c>
      <c r="AB4" s="23">
        <v>3</v>
      </c>
      <c r="AC4" s="23">
        <v>27</v>
      </c>
      <c r="AD4" s="23">
        <v>6</v>
      </c>
      <c r="AE4" s="23">
        <v>3</v>
      </c>
      <c r="AF4" s="23">
        <v>6</v>
      </c>
      <c r="AG4" s="23">
        <v>0</v>
      </c>
      <c r="AH4" s="23"/>
      <c r="AI4" s="105">
        <f t="shared" ref="AI4:AI7" si="0">AH4+AG4+AF4+AE4+AD4+AC4+AB4+AA4+Z4+Y4+X4+W4+V4+U4+T4+S4+Q4+P4+O4+N4+M4+L4+K4+J4</f>
        <v>270</v>
      </c>
      <c r="AJ4" s="24"/>
      <c r="AK4" s="34"/>
    </row>
    <row r="5" spans="1:37" ht="45.95" customHeight="1">
      <c r="A5" s="33">
        <v>2</v>
      </c>
      <c r="B5" s="22" t="s">
        <v>79</v>
      </c>
      <c r="C5" s="21" t="s">
        <v>74</v>
      </c>
      <c r="D5" s="21" t="s">
        <v>75</v>
      </c>
      <c r="E5" s="23" t="s">
        <v>80</v>
      </c>
      <c r="F5" s="23" t="s">
        <v>81</v>
      </c>
      <c r="G5" s="23" t="s">
        <v>82</v>
      </c>
      <c r="H5" s="21">
        <v>2002</v>
      </c>
      <c r="I5" s="23" t="s">
        <v>40</v>
      </c>
      <c r="J5" s="76">
        <v>6</v>
      </c>
      <c r="K5" s="91">
        <v>28</v>
      </c>
      <c r="L5" s="23">
        <v>12</v>
      </c>
      <c r="M5" s="23">
        <v>1</v>
      </c>
      <c r="N5" s="23">
        <v>2</v>
      </c>
      <c r="O5" s="92">
        <v>6</v>
      </c>
      <c r="P5" s="93">
        <v>26</v>
      </c>
      <c r="Q5" s="80">
        <v>15</v>
      </c>
      <c r="R5" s="76">
        <v>12</v>
      </c>
      <c r="S5" s="94">
        <v>0</v>
      </c>
      <c r="T5" s="23"/>
      <c r="U5" s="23">
        <v>14</v>
      </c>
      <c r="V5" s="23">
        <v>28</v>
      </c>
      <c r="W5" s="95">
        <v>12</v>
      </c>
      <c r="X5" s="23">
        <v>25</v>
      </c>
      <c r="Y5" s="23">
        <v>4</v>
      </c>
      <c r="Z5" s="96">
        <v>10</v>
      </c>
      <c r="AA5" s="23">
        <v>10</v>
      </c>
      <c r="AB5" s="23">
        <v>3</v>
      </c>
      <c r="AC5" s="23">
        <v>27</v>
      </c>
      <c r="AD5" s="23">
        <v>9</v>
      </c>
      <c r="AE5" s="23">
        <v>3</v>
      </c>
      <c r="AF5" s="23">
        <v>6</v>
      </c>
      <c r="AG5" s="23">
        <v>0</v>
      </c>
      <c r="AH5" s="23"/>
      <c r="AI5" s="105">
        <f t="shared" si="0"/>
        <v>247</v>
      </c>
      <c r="AJ5" s="24"/>
      <c r="AK5" s="34"/>
    </row>
    <row r="6" spans="1:37" ht="60">
      <c r="A6" s="33">
        <v>3</v>
      </c>
      <c r="B6" s="22" t="s">
        <v>83</v>
      </c>
      <c r="C6" s="21" t="s">
        <v>74</v>
      </c>
      <c r="D6" s="21" t="s">
        <v>75</v>
      </c>
      <c r="E6" s="23" t="s">
        <v>84</v>
      </c>
      <c r="F6" s="23" t="s">
        <v>85</v>
      </c>
      <c r="G6" s="23" t="s">
        <v>86</v>
      </c>
      <c r="H6" s="21">
        <v>2002</v>
      </c>
      <c r="I6" s="23" t="s">
        <v>40</v>
      </c>
      <c r="J6" s="76">
        <v>6</v>
      </c>
      <c r="K6" s="91">
        <v>26</v>
      </c>
      <c r="L6" s="23">
        <v>12</v>
      </c>
      <c r="M6" s="23">
        <v>1</v>
      </c>
      <c r="N6" s="23">
        <v>2</v>
      </c>
      <c r="O6" s="92">
        <v>6</v>
      </c>
      <c r="P6" s="93">
        <v>27</v>
      </c>
      <c r="Q6" s="80">
        <v>23</v>
      </c>
      <c r="R6" s="76">
        <v>9</v>
      </c>
      <c r="S6" s="94">
        <v>3</v>
      </c>
      <c r="T6" s="23"/>
      <c r="U6" s="23">
        <v>13</v>
      </c>
      <c r="V6" s="23">
        <v>28</v>
      </c>
      <c r="W6" s="95">
        <v>11</v>
      </c>
      <c r="X6" s="23">
        <v>25</v>
      </c>
      <c r="Y6" s="23">
        <v>5</v>
      </c>
      <c r="Z6" s="96">
        <v>13</v>
      </c>
      <c r="AA6" s="23">
        <v>10</v>
      </c>
      <c r="AB6" s="23">
        <v>3</v>
      </c>
      <c r="AC6" s="23">
        <v>27</v>
      </c>
      <c r="AD6" s="23">
        <v>9</v>
      </c>
      <c r="AE6" s="23">
        <v>3</v>
      </c>
      <c r="AF6" s="23">
        <v>6</v>
      </c>
      <c r="AG6" s="23">
        <v>0</v>
      </c>
      <c r="AH6" s="23"/>
      <c r="AI6" s="105">
        <f t="shared" si="0"/>
        <v>259</v>
      </c>
      <c r="AJ6" s="24"/>
      <c r="AK6" s="34"/>
    </row>
    <row r="7" spans="1:37" ht="60">
      <c r="A7" s="33">
        <v>4</v>
      </c>
      <c r="B7" s="22" t="s">
        <v>87</v>
      </c>
      <c r="C7" s="21" t="s">
        <v>74</v>
      </c>
      <c r="D7" s="21" t="s">
        <v>75</v>
      </c>
      <c r="E7" s="23" t="s">
        <v>76</v>
      </c>
      <c r="F7" s="23" t="s">
        <v>88</v>
      </c>
      <c r="G7" s="23" t="s">
        <v>89</v>
      </c>
      <c r="H7" s="21">
        <v>1996</v>
      </c>
      <c r="I7" s="23" t="s">
        <v>40</v>
      </c>
      <c r="J7" s="76">
        <v>6</v>
      </c>
      <c r="K7" s="91">
        <v>27</v>
      </c>
      <c r="L7" s="23">
        <v>12</v>
      </c>
      <c r="M7" s="23">
        <v>1</v>
      </c>
      <c r="N7" s="23">
        <v>2</v>
      </c>
      <c r="O7" s="92">
        <v>5</v>
      </c>
      <c r="P7" s="93">
        <v>24</v>
      </c>
      <c r="Q7" s="80">
        <v>19</v>
      </c>
      <c r="R7" s="76">
        <v>6</v>
      </c>
      <c r="S7" s="94">
        <v>0</v>
      </c>
      <c r="T7" s="23"/>
      <c r="U7" s="23">
        <v>14</v>
      </c>
      <c r="V7" s="23">
        <v>23</v>
      </c>
      <c r="W7" s="95">
        <v>15</v>
      </c>
      <c r="X7" s="23">
        <v>19</v>
      </c>
      <c r="Y7" s="23">
        <v>3</v>
      </c>
      <c r="Z7" s="97">
        <v>27</v>
      </c>
      <c r="AA7" s="23">
        <v>13</v>
      </c>
      <c r="AB7" s="23">
        <v>3</v>
      </c>
      <c r="AC7" s="23">
        <v>27</v>
      </c>
      <c r="AD7" s="23">
        <v>6</v>
      </c>
      <c r="AE7" s="23">
        <v>3</v>
      </c>
      <c r="AF7" s="23">
        <v>6</v>
      </c>
      <c r="AG7" s="23">
        <v>0</v>
      </c>
      <c r="AH7" s="23"/>
      <c r="AI7" s="105">
        <f t="shared" si="0"/>
        <v>255</v>
      </c>
      <c r="AJ7" s="24"/>
      <c r="AK7" s="34"/>
    </row>
    <row r="8" spans="1:37" s="6" customFormat="1" ht="15.75">
      <c r="A8" s="42"/>
      <c r="B8" s="233" t="s">
        <v>353</v>
      </c>
      <c r="C8" s="234"/>
      <c r="D8" s="234"/>
      <c r="E8" s="234"/>
      <c r="F8" s="235"/>
      <c r="G8" s="43"/>
      <c r="H8" s="44"/>
      <c r="I8" s="43"/>
      <c r="J8" s="43"/>
      <c r="K8" s="43"/>
      <c r="L8" s="43"/>
      <c r="M8" s="43"/>
      <c r="N8" s="43"/>
      <c r="O8" s="43"/>
      <c r="P8" s="43"/>
      <c r="Q8" s="43"/>
      <c r="R8" s="109"/>
      <c r="S8" s="109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105"/>
      <c r="AJ8" s="45"/>
      <c r="AK8" s="46"/>
    </row>
    <row r="9" spans="1:37" ht="15.75">
      <c r="A9" s="230" t="s">
        <v>41</v>
      </c>
      <c r="B9" s="202"/>
      <c r="C9" s="202"/>
      <c r="D9" s="202"/>
      <c r="E9" s="202"/>
      <c r="F9" s="202"/>
      <c r="G9" s="202"/>
      <c r="H9" s="202"/>
      <c r="I9" s="202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106"/>
      <c r="AJ9" s="24"/>
      <c r="AK9" s="34"/>
    </row>
    <row r="10" spans="1:37">
      <c r="A10" s="240" t="s">
        <v>90</v>
      </c>
      <c r="B10" s="202"/>
      <c r="C10" s="202"/>
      <c r="D10" s="202"/>
      <c r="E10" s="202"/>
      <c r="F10" s="202"/>
      <c r="G10" s="202"/>
      <c r="H10" s="202"/>
      <c r="I10" s="202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106"/>
      <c r="AJ10" s="24"/>
      <c r="AK10" s="34"/>
    </row>
    <row r="11" spans="1:37" ht="15.75">
      <c r="A11" s="236" t="s">
        <v>43</v>
      </c>
      <c r="B11" s="202"/>
      <c r="C11" s="237" t="s">
        <v>44</v>
      </c>
      <c r="D11" s="202"/>
      <c r="E11" s="202"/>
      <c r="F11" s="202"/>
      <c r="G11" s="237" t="s">
        <v>45</v>
      </c>
      <c r="H11" s="202"/>
      <c r="I11" s="202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106"/>
      <c r="AJ11" s="24"/>
      <c r="AK11" s="34"/>
    </row>
    <row r="12" spans="1:37" ht="15.75">
      <c r="A12" s="236" t="s">
        <v>91</v>
      </c>
      <c r="B12" s="202"/>
      <c r="C12" s="237" t="s">
        <v>46</v>
      </c>
      <c r="D12" s="202"/>
      <c r="E12" s="202"/>
      <c r="F12" s="202"/>
      <c r="G12" s="237" t="s">
        <v>92</v>
      </c>
      <c r="H12" s="202"/>
      <c r="I12" s="202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106"/>
      <c r="AJ12" s="24"/>
      <c r="AK12" s="34"/>
    </row>
    <row r="13" spans="1:37" ht="15.75">
      <c r="A13" s="227" t="s">
        <v>93</v>
      </c>
      <c r="B13" s="202"/>
      <c r="C13" s="202"/>
      <c r="D13" s="202"/>
      <c r="E13" s="202"/>
      <c r="F13" s="202"/>
      <c r="G13" s="202"/>
      <c r="H13" s="202"/>
      <c r="I13" s="202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106"/>
      <c r="AJ13" s="24"/>
      <c r="AK13" s="34"/>
    </row>
    <row r="14" spans="1:37" ht="16.5" thickBot="1">
      <c r="A14" s="228" t="s">
        <v>94</v>
      </c>
      <c r="B14" s="215"/>
      <c r="C14" s="215"/>
      <c r="D14" s="215"/>
      <c r="E14" s="215"/>
      <c r="F14" s="215"/>
      <c r="G14" s="215"/>
      <c r="H14" s="215"/>
      <c r="I14" s="215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107"/>
      <c r="AJ14" s="36"/>
      <c r="AK14" s="37"/>
    </row>
    <row r="15" spans="1:37" ht="72" customHeight="1"/>
    <row r="16" spans="1:37" ht="72" customHeight="1"/>
    <row r="17" ht="72" customHeight="1"/>
    <row r="18" ht="72" customHeight="1"/>
    <row r="19" ht="72" customHeight="1"/>
    <row r="20" ht="72" customHeight="1"/>
    <row r="21" ht="72" customHeight="1"/>
    <row r="22" ht="72" customHeight="1"/>
    <row r="23" ht="72" customHeight="1"/>
    <row r="24" ht="72" customHeight="1"/>
    <row r="25" ht="72" customHeight="1"/>
    <row r="26" ht="72" customHeight="1"/>
    <row r="27" ht="72" customHeight="1"/>
    <row r="28" ht="72" customHeight="1"/>
    <row r="29" ht="72" customHeight="1"/>
    <row r="30" ht="72" customHeight="1"/>
    <row r="31" ht="72" customHeight="1"/>
    <row r="32" ht="72" customHeight="1"/>
    <row r="33" ht="72" customHeight="1"/>
    <row r="34" ht="72" customHeight="1"/>
    <row r="35" ht="72" customHeight="1"/>
    <row r="36" ht="72" customHeight="1"/>
    <row r="37" ht="72" customHeight="1"/>
    <row r="38" ht="72" customHeight="1"/>
    <row r="39" ht="72" customHeight="1"/>
    <row r="40" ht="72" customHeight="1"/>
    <row r="41" ht="72" customHeight="1"/>
    <row r="42" ht="72" customHeight="1"/>
    <row r="43" ht="72" customHeight="1"/>
    <row r="44" ht="72" customHeight="1"/>
    <row r="45" ht="72" customHeight="1"/>
    <row r="46" ht="72" customHeight="1"/>
    <row r="47" ht="72" customHeight="1"/>
    <row r="48" ht="72" customHeight="1"/>
    <row r="49" ht="72" customHeight="1"/>
    <row r="50" ht="72" customHeight="1"/>
    <row r="51" ht="72" customHeight="1"/>
    <row r="52" ht="72" customHeight="1"/>
    <row r="53" ht="72" customHeight="1"/>
    <row r="54" ht="72" customHeight="1"/>
    <row r="55" ht="72" customHeight="1"/>
    <row r="56" ht="72" customHeight="1"/>
    <row r="57" ht="72" customHeight="1"/>
    <row r="58" ht="72" customHeight="1"/>
    <row r="59" ht="72" customHeight="1"/>
    <row r="60" ht="72" customHeight="1"/>
    <row r="61" ht="72" customHeight="1"/>
    <row r="62" ht="72" customHeight="1"/>
    <row r="63" ht="72" customHeight="1"/>
    <row r="64" ht="72" customHeight="1"/>
    <row r="65" ht="72" customHeight="1"/>
    <row r="66" ht="72" customHeight="1"/>
    <row r="67" ht="72" customHeight="1"/>
    <row r="68" ht="72" customHeight="1"/>
    <row r="69" ht="72" customHeight="1"/>
    <row r="70" ht="72" customHeight="1"/>
    <row r="71" ht="72" customHeight="1"/>
    <row r="72" ht="72" customHeight="1"/>
    <row r="73" ht="72" customHeight="1"/>
    <row r="74" ht="72" customHeight="1"/>
    <row r="75" ht="72" customHeight="1"/>
    <row r="76" ht="72" customHeight="1"/>
    <row r="77" ht="72" customHeight="1"/>
    <row r="78" ht="72" customHeight="1"/>
    <row r="79" ht="72" customHeight="1"/>
    <row r="80" ht="72" customHeight="1"/>
    <row r="81" ht="72" customHeight="1"/>
    <row r="82" ht="72" customHeight="1"/>
    <row r="83" ht="72" customHeight="1"/>
    <row r="84" ht="72" customHeight="1"/>
    <row r="85" ht="72" customHeight="1"/>
    <row r="86" ht="72" customHeight="1"/>
    <row r="87" ht="72" customHeight="1"/>
    <row r="88" ht="72" customHeight="1"/>
    <row r="89" ht="72" customHeight="1"/>
    <row r="90" ht="72" customHeight="1"/>
    <row r="91" ht="72" customHeight="1"/>
    <row r="92" ht="72" customHeight="1"/>
    <row r="93" ht="72" customHeight="1"/>
    <row r="94" ht="72" customHeight="1"/>
    <row r="95" ht="72" customHeight="1"/>
    <row r="96" ht="72" customHeight="1"/>
    <row r="97" ht="72" customHeight="1"/>
    <row r="98" ht="72" customHeight="1"/>
    <row r="99" ht="72" customHeight="1"/>
    <row r="100" ht="72" customHeight="1"/>
    <row r="101" ht="72" customHeight="1"/>
    <row r="102" ht="72" customHeight="1"/>
    <row r="103" ht="72" customHeight="1"/>
    <row r="104" ht="72" customHeight="1"/>
    <row r="105" ht="72" customHeight="1"/>
    <row r="106" ht="72" customHeight="1"/>
    <row r="107" ht="72" customHeight="1"/>
    <row r="108" ht="72" customHeight="1"/>
    <row r="109" ht="72" customHeight="1"/>
    <row r="110" ht="72" customHeight="1"/>
    <row r="111" ht="72" customHeight="1"/>
    <row r="112" ht="72" customHeight="1"/>
    <row r="113" ht="72" customHeight="1"/>
    <row r="114" ht="72" customHeight="1"/>
    <row r="115" ht="72" customHeight="1"/>
    <row r="116" ht="72" customHeight="1"/>
    <row r="117" ht="72" customHeight="1"/>
    <row r="118" ht="72" customHeight="1"/>
    <row r="119" ht="72" customHeight="1"/>
    <row r="120" ht="72" customHeight="1"/>
    <row r="121" ht="72" customHeight="1"/>
    <row r="122" ht="72" customHeight="1"/>
    <row r="123" ht="72" customHeight="1"/>
    <row r="124" ht="72" customHeight="1"/>
    <row r="125" ht="72" customHeight="1"/>
    <row r="126" ht="72" customHeight="1"/>
    <row r="127" ht="72" customHeight="1"/>
    <row r="128" ht="72" customHeight="1"/>
    <row r="129" ht="72" customHeight="1"/>
    <row r="130" ht="72" customHeight="1"/>
    <row r="131" ht="72" customHeight="1"/>
    <row r="132" ht="72" customHeight="1"/>
    <row r="133" ht="72" customHeight="1"/>
    <row r="134" ht="72" customHeight="1"/>
    <row r="135" ht="72" customHeight="1"/>
    <row r="136" ht="72" customHeight="1"/>
    <row r="137" ht="72" customHeight="1"/>
    <row r="138" ht="72" customHeight="1"/>
    <row r="139" ht="72" customHeight="1"/>
    <row r="140" ht="72" customHeight="1"/>
    <row r="141" ht="72" customHeight="1"/>
    <row r="142" ht="72" customHeight="1"/>
    <row r="143" ht="72" customHeight="1"/>
    <row r="144" ht="72" customHeight="1"/>
    <row r="145" ht="72" customHeight="1"/>
    <row r="146" ht="72" customHeight="1"/>
    <row r="147" ht="72" customHeight="1"/>
    <row r="148" ht="72" customHeight="1"/>
    <row r="149" ht="72" customHeight="1"/>
    <row r="150" ht="72" customHeight="1"/>
    <row r="151" ht="72" customHeight="1"/>
    <row r="152" ht="72" customHeight="1"/>
    <row r="153" ht="72" customHeight="1"/>
    <row r="154" ht="72" customHeight="1"/>
    <row r="155" ht="72" customHeight="1"/>
    <row r="156" ht="72" customHeight="1"/>
    <row r="157" ht="72" customHeight="1"/>
    <row r="158" ht="72" customHeight="1"/>
    <row r="159" ht="72" customHeight="1"/>
    <row r="160" ht="72" customHeight="1"/>
    <row r="161" ht="72" customHeight="1"/>
    <row r="162" ht="72" customHeight="1"/>
    <row r="163" ht="72" customHeight="1"/>
    <row r="164" ht="72" customHeight="1"/>
    <row r="165" ht="72" customHeight="1"/>
    <row r="166" ht="72" customHeight="1"/>
    <row r="167" ht="72" customHeight="1"/>
    <row r="168" ht="72" customHeight="1"/>
    <row r="169" ht="72" customHeight="1"/>
    <row r="170" ht="72" customHeight="1"/>
    <row r="171" ht="72" customHeight="1"/>
    <row r="172" ht="72" customHeight="1"/>
    <row r="173" ht="72" customHeight="1"/>
    <row r="174" ht="72" customHeight="1"/>
    <row r="175" ht="72" customHeight="1"/>
    <row r="176" ht="72" customHeight="1"/>
    <row r="177" ht="72" customHeight="1"/>
    <row r="178" ht="72" customHeight="1"/>
    <row r="179" ht="72" customHeight="1"/>
    <row r="180" ht="72" customHeight="1"/>
    <row r="181" ht="72" customHeight="1"/>
    <row r="182" ht="72" customHeight="1"/>
    <row r="183" ht="72" customHeight="1"/>
    <row r="184" ht="72" customHeight="1"/>
    <row r="185" ht="72" customHeight="1"/>
    <row r="186" ht="72" customHeight="1"/>
    <row r="187" ht="72" customHeight="1"/>
    <row r="188" ht="72" customHeight="1"/>
    <row r="189" ht="72" customHeight="1"/>
    <row r="190" ht="72" customHeight="1"/>
    <row r="191" ht="72" customHeight="1"/>
    <row r="192" ht="72" customHeight="1"/>
    <row r="193" ht="72" customHeight="1"/>
    <row r="194" ht="72" customHeight="1"/>
    <row r="195" ht="72" customHeight="1"/>
    <row r="196" ht="72" customHeight="1"/>
    <row r="197" ht="72" customHeight="1"/>
    <row r="198" ht="72" customHeight="1"/>
    <row r="199" ht="72" customHeight="1"/>
    <row r="200" ht="72" customHeight="1"/>
    <row r="201" ht="72" customHeight="1"/>
    <row r="202" ht="72" customHeight="1"/>
    <row r="203" ht="72" customHeight="1"/>
    <row r="204" ht="72" customHeight="1"/>
    <row r="205" ht="72" customHeight="1"/>
    <row r="206" ht="72" customHeight="1"/>
    <row r="207" ht="72" customHeight="1"/>
    <row r="208" ht="72" customHeight="1"/>
    <row r="209" ht="72" customHeight="1"/>
    <row r="210" ht="72" customHeight="1"/>
    <row r="211" ht="72" customHeight="1"/>
    <row r="212" ht="72" customHeight="1"/>
    <row r="213" ht="72" customHeight="1"/>
    <row r="214" ht="72" customHeight="1"/>
    <row r="215" ht="72" customHeight="1"/>
    <row r="216" ht="72" customHeight="1"/>
    <row r="217" ht="72" customHeight="1"/>
    <row r="218" ht="72" customHeight="1"/>
    <row r="219" ht="72" customHeight="1"/>
    <row r="220" ht="72" customHeight="1"/>
    <row r="221" ht="72" customHeight="1"/>
    <row r="222" ht="72" customHeight="1"/>
    <row r="223" ht="72" customHeight="1"/>
    <row r="224" ht="72" customHeight="1"/>
    <row r="225" ht="72" customHeight="1"/>
    <row r="226" ht="72" customHeight="1"/>
    <row r="227" ht="72" customHeight="1"/>
    <row r="228" ht="72" customHeight="1"/>
    <row r="229" ht="72" customHeight="1"/>
    <row r="230" ht="72" customHeight="1"/>
    <row r="231" ht="72" customHeight="1"/>
    <row r="232" ht="72" customHeight="1"/>
    <row r="233" ht="72" customHeight="1"/>
    <row r="234" ht="72" customHeight="1"/>
    <row r="235" ht="72" customHeight="1"/>
    <row r="236" ht="72" customHeight="1"/>
    <row r="237" ht="72" customHeight="1"/>
    <row r="238" ht="72" customHeight="1"/>
    <row r="239" ht="72" customHeight="1"/>
    <row r="240" ht="72" customHeight="1"/>
    <row r="241" ht="72" customHeight="1"/>
    <row r="242" ht="72" customHeight="1"/>
    <row r="243" ht="72" customHeight="1"/>
    <row r="244" ht="72" customHeight="1"/>
    <row r="245" ht="72" customHeight="1"/>
    <row r="246" ht="72" customHeight="1"/>
    <row r="247" ht="72" customHeight="1"/>
    <row r="248" ht="72" customHeight="1"/>
    <row r="249" ht="72" customHeight="1"/>
    <row r="250" ht="72" customHeight="1"/>
    <row r="251" ht="72" customHeight="1"/>
    <row r="252" ht="72" customHeight="1"/>
    <row r="253" ht="72" customHeight="1"/>
    <row r="254" ht="72" customHeight="1"/>
    <row r="255" ht="72" customHeight="1"/>
    <row r="256" ht="72" customHeight="1"/>
    <row r="257" ht="72" customHeight="1"/>
    <row r="258" ht="72" customHeight="1"/>
    <row r="259" ht="72" customHeight="1"/>
    <row r="260" ht="72" customHeight="1"/>
    <row r="261" ht="72" customHeight="1"/>
    <row r="262" ht="72" customHeight="1"/>
    <row r="263" ht="72" customHeight="1"/>
    <row r="264" ht="72" customHeight="1"/>
    <row r="265" ht="72" customHeight="1"/>
    <row r="266" ht="72" customHeight="1"/>
    <row r="267" ht="72" customHeight="1"/>
    <row r="268" ht="72" customHeight="1"/>
    <row r="269" ht="72" customHeight="1"/>
    <row r="270" ht="72" customHeight="1"/>
    <row r="271" ht="72" customHeight="1"/>
    <row r="272" ht="72" customHeight="1"/>
    <row r="273" ht="72" customHeight="1"/>
    <row r="274" ht="72" customHeight="1"/>
    <row r="275" ht="72" customHeight="1"/>
    <row r="276" ht="72" customHeight="1"/>
    <row r="277" ht="72" customHeight="1"/>
    <row r="278" ht="72" customHeight="1"/>
    <row r="279" ht="72" customHeight="1"/>
    <row r="280" ht="72" customHeight="1"/>
    <row r="281" ht="72" customHeight="1"/>
    <row r="282" ht="72" customHeight="1"/>
    <row r="283" ht="72" customHeight="1"/>
    <row r="284" ht="72" customHeight="1"/>
    <row r="285" ht="72" customHeight="1"/>
    <row r="286" ht="72" customHeight="1"/>
    <row r="287" ht="72" customHeight="1"/>
    <row r="288" ht="72" customHeight="1"/>
    <row r="289" ht="72" customHeight="1"/>
    <row r="290" ht="72" customHeight="1"/>
    <row r="291" ht="72" customHeight="1"/>
    <row r="292" ht="72" customHeight="1"/>
    <row r="293" ht="72" customHeight="1"/>
    <row r="294" ht="72" customHeight="1"/>
    <row r="295" ht="72" customHeight="1"/>
    <row r="296" ht="72" customHeight="1"/>
    <row r="297" ht="72" customHeight="1"/>
    <row r="298" ht="72" customHeight="1"/>
    <row r="299" ht="72" customHeight="1"/>
    <row r="300" ht="72" customHeight="1"/>
    <row r="301" ht="72" customHeight="1"/>
    <row r="302" ht="72" customHeight="1"/>
    <row r="303" ht="72" customHeight="1"/>
    <row r="304" ht="72" customHeight="1"/>
    <row r="305" ht="72" customHeight="1"/>
    <row r="306" ht="72" customHeight="1"/>
    <row r="307" ht="72" customHeight="1"/>
    <row r="308" ht="72" customHeight="1"/>
    <row r="309" ht="72" customHeight="1"/>
    <row r="310" ht="72" customHeight="1"/>
    <row r="311" ht="72" customHeight="1"/>
    <row r="312" ht="72" customHeight="1"/>
    <row r="313" ht="72" customHeight="1"/>
    <row r="314" ht="72" customHeight="1"/>
    <row r="315" ht="72" customHeight="1"/>
    <row r="316" ht="72" customHeight="1"/>
    <row r="317" ht="72" customHeight="1"/>
    <row r="318" ht="72" customHeight="1"/>
    <row r="319" ht="72" customHeight="1"/>
    <row r="320" ht="72" customHeight="1"/>
    <row r="321" ht="72" customHeight="1"/>
    <row r="322" ht="72" customHeight="1"/>
    <row r="323" ht="72" customHeight="1"/>
    <row r="324" ht="72" customHeight="1"/>
    <row r="325" ht="72" customHeight="1"/>
    <row r="326" ht="72" customHeight="1"/>
    <row r="327" ht="72" customHeight="1"/>
    <row r="328" ht="72" customHeight="1"/>
    <row r="329" ht="72" customHeight="1"/>
    <row r="330" ht="72" customHeight="1"/>
    <row r="331" ht="72" customHeight="1"/>
    <row r="332" ht="72" customHeight="1"/>
    <row r="333" ht="72" customHeight="1"/>
    <row r="334" ht="72" customHeight="1"/>
    <row r="335" ht="72" customHeight="1"/>
    <row r="336" ht="72" customHeight="1"/>
    <row r="337" ht="72" customHeight="1"/>
    <row r="338" ht="72" customHeight="1"/>
    <row r="339" ht="72" customHeight="1"/>
    <row r="340" ht="72" customHeight="1"/>
    <row r="341" ht="72" customHeight="1"/>
    <row r="342" ht="72" customHeight="1"/>
    <row r="343" ht="72" customHeight="1"/>
    <row r="344" ht="72" customHeight="1"/>
    <row r="345" ht="72" customHeight="1"/>
    <row r="346" ht="72" customHeight="1"/>
    <row r="347" ht="72" customHeight="1"/>
    <row r="348" ht="72" customHeight="1"/>
    <row r="349" ht="72" customHeight="1"/>
    <row r="350" ht="72" customHeight="1"/>
    <row r="351" ht="72" customHeight="1"/>
    <row r="352" ht="72" customHeight="1"/>
    <row r="353" ht="72" customHeight="1"/>
    <row r="354" ht="72" customHeight="1"/>
    <row r="355" ht="72" customHeight="1"/>
    <row r="356" ht="72" customHeight="1"/>
    <row r="357" ht="72" customHeight="1"/>
    <row r="358" ht="72" customHeight="1"/>
    <row r="359" ht="72" customHeight="1"/>
    <row r="360" ht="72" customHeight="1"/>
    <row r="361" ht="72" customHeight="1"/>
    <row r="362" ht="72" customHeight="1"/>
    <row r="363" ht="72" customHeight="1"/>
    <row r="364" ht="72" customHeight="1"/>
    <row r="365" ht="72" customHeight="1"/>
    <row r="366" ht="72" customHeight="1"/>
    <row r="367" ht="72" customHeight="1"/>
    <row r="368" ht="72" customHeight="1"/>
    <row r="369" ht="72" customHeight="1"/>
    <row r="370" ht="72" customHeight="1"/>
    <row r="371" ht="72" customHeight="1"/>
    <row r="372" ht="72" customHeight="1"/>
    <row r="373" ht="72" customHeight="1"/>
    <row r="374" ht="72" customHeight="1"/>
    <row r="375" ht="72" customHeight="1"/>
    <row r="376" ht="72" customHeight="1"/>
    <row r="377" ht="72" customHeight="1"/>
    <row r="378" ht="72" customHeight="1"/>
    <row r="379" ht="72" customHeight="1"/>
    <row r="380" ht="72" customHeight="1"/>
    <row r="381" ht="72" customHeight="1"/>
    <row r="382" ht="72" customHeight="1"/>
    <row r="383" ht="72" customHeight="1"/>
    <row r="384" ht="72" customHeight="1"/>
    <row r="385" ht="72" customHeight="1"/>
    <row r="386" ht="72" customHeight="1"/>
    <row r="387" ht="72" customHeight="1"/>
    <row r="388" ht="72" customHeight="1"/>
    <row r="389" ht="72" customHeight="1"/>
    <row r="390" ht="72" customHeight="1"/>
    <row r="391" ht="72" customHeight="1"/>
    <row r="392" ht="72" customHeight="1"/>
    <row r="393" ht="72" customHeight="1"/>
    <row r="394" ht="72" customHeight="1"/>
    <row r="395" ht="72" customHeight="1"/>
    <row r="396" ht="72" customHeight="1"/>
    <row r="397" ht="72" customHeight="1"/>
    <row r="398" ht="72" customHeight="1"/>
    <row r="399" ht="72" customHeight="1"/>
    <row r="400" ht="72" customHeight="1"/>
    <row r="401" ht="72" customHeight="1"/>
    <row r="402" ht="72" customHeight="1"/>
    <row r="403" ht="72" customHeight="1"/>
    <row r="404" ht="72" customHeight="1"/>
    <row r="405" ht="72" customHeight="1"/>
    <row r="406" ht="72" customHeight="1"/>
    <row r="407" ht="72" customHeight="1"/>
    <row r="408" ht="72" customHeight="1"/>
    <row r="409" ht="72" customHeight="1"/>
    <row r="410" ht="72" customHeight="1"/>
    <row r="411" ht="72" customHeight="1"/>
    <row r="412" ht="72" customHeight="1"/>
    <row r="413" ht="72" customHeight="1"/>
    <row r="414" ht="72" customHeight="1"/>
    <row r="415" ht="72" customHeight="1"/>
    <row r="416" ht="72" customHeight="1"/>
    <row r="417" ht="72" customHeight="1"/>
    <row r="418" ht="72" customHeight="1"/>
    <row r="419" ht="72" customHeight="1"/>
    <row r="420" ht="72" customHeight="1"/>
    <row r="421" ht="72" customHeight="1"/>
    <row r="422" ht="72" customHeight="1"/>
    <row r="423" ht="72" customHeight="1"/>
    <row r="424" ht="72" customHeight="1"/>
    <row r="425" ht="72" customHeight="1"/>
    <row r="426" ht="72" customHeight="1"/>
    <row r="427" ht="72" customHeight="1"/>
    <row r="428" ht="72" customHeight="1"/>
    <row r="429" ht="72" customHeight="1"/>
    <row r="430" ht="72" customHeight="1"/>
    <row r="431" ht="72" customHeight="1"/>
    <row r="432" ht="72" customHeight="1"/>
    <row r="433" ht="72" customHeight="1"/>
    <row r="434" ht="72" customHeight="1"/>
    <row r="435" ht="72" customHeight="1"/>
    <row r="436" ht="72" customHeight="1"/>
    <row r="437" ht="72" customHeight="1"/>
    <row r="438" ht="72" customHeight="1"/>
    <row r="439" ht="72" customHeight="1"/>
    <row r="440" ht="72" customHeight="1"/>
    <row r="441" ht="72" customHeight="1"/>
    <row r="442" ht="72" customHeight="1"/>
    <row r="443" ht="72" customHeight="1"/>
    <row r="444" ht="72" customHeight="1"/>
    <row r="445" ht="72" customHeight="1"/>
    <row r="446" ht="72" customHeight="1"/>
    <row r="447" ht="72" customHeight="1"/>
    <row r="448" ht="72" customHeight="1"/>
    <row r="449" ht="72" customHeight="1"/>
    <row r="450" ht="72" customHeight="1"/>
    <row r="451" ht="72" customHeight="1"/>
    <row r="452" ht="72" customHeight="1"/>
    <row r="453" ht="72" customHeight="1"/>
    <row r="454" ht="72" customHeight="1"/>
    <row r="455" ht="72" customHeight="1"/>
    <row r="456" ht="72" customHeight="1"/>
    <row r="457" ht="72" customHeight="1"/>
    <row r="458" ht="72" customHeight="1"/>
    <row r="459" ht="72" customHeight="1"/>
    <row r="460" ht="72" customHeight="1"/>
    <row r="461" ht="72" customHeight="1"/>
    <row r="462" ht="72" customHeight="1"/>
    <row r="463" ht="72" customHeight="1"/>
    <row r="464" ht="72" customHeight="1"/>
    <row r="465" ht="72" customHeight="1"/>
    <row r="466" ht="72" customHeight="1"/>
    <row r="467" ht="72" customHeight="1"/>
    <row r="468" ht="72" customHeight="1"/>
    <row r="469" ht="72" customHeight="1"/>
    <row r="470" ht="72" customHeight="1"/>
    <row r="471" ht="72" customHeight="1"/>
    <row r="472" ht="72" customHeight="1"/>
    <row r="473" ht="72" customHeight="1"/>
    <row r="474" ht="72" customHeight="1"/>
    <row r="475" ht="72" customHeight="1"/>
    <row r="476" ht="72" customHeight="1"/>
    <row r="477" ht="72" customHeight="1"/>
    <row r="478" ht="72" customHeight="1"/>
    <row r="479" ht="72" customHeight="1"/>
    <row r="480" ht="72" customHeight="1"/>
    <row r="481" ht="72" customHeight="1"/>
    <row r="482" ht="72" customHeight="1"/>
    <row r="483" ht="72" customHeight="1"/>
    <row r="484" ht="72" customHeight="1"/>
    <row r="485" ht="72" customHeight="1"/>
    <row r="486" ht="72" customHeight="1"/>
    <row r="487" ht="72" customHeight="1"/>
    <row r="488" ht="72" customHeight="1"/>
    <row r="489" ht="72" customHeight="1"/>
    <row r="490" ht="72" customHeight="1"/>
    <row r="491" ht="72" customHeight="1"/>
    <row r="492" ht="72" customHeight="1"/>
    <row r="493" ht="72" customHeight="1"/>
    <row r="494" ht="72" customHeight="1"/>
    <row r="495" ht="72" customHeight="1"/>
    <row r="496" ht="72" customHeight="1"/>
    <row r="497" ht="72" customHeight="1"/>
    <row r="498" ht="72" customHeight="1"/>
    <row r="499" ht="72" customHeight="1"/>
    <row r="500" ht="72" customHeight="1"/>
    <row r="501" ht="72" customHeight="1"/>
    <row r="502" ht="72" customHeight="1"/>
    <row r="503" ht="72" customHeight="1"/>
    <row r="504" ht="72" customHeight="1"/>
    <row r="505" ht="72" customHeight="1"/>
    <row r="506" ht="72" customHeight="1"/>
    <row r="507" ht="72" customHeight="1"/>
    <row r="508" ht="72" customHeight="1"/>
    <row r="509" ht="72" customHeight="1"/>
    <row r="510" ht="72" customHeight="1"/>
    <row r="511" ht="72" customHeight="1"/>
    <row r="512" ht="72" customHeight="1"/>
    <row r="513" ht="72" customHeight="1"/>
    <row r="514" ht="72" customHeight="1"/>
    <row r="515" ht="72" customHeight="1"/>
    <row r="516" ht="72" customHeight="1"/>
    <row r="517" ht="72" customHeight="1"/>
    <row r="518" ht="72" customHeight="1"/>
    <row r="519" ht="72" customHeight="1"/>
    <row r="520" ht="72" customHeight="1"/>
    <row r="521" ht="72" customHeight="1"/>
    <row r="522" ht="72" customHeight="1"/>
    <row r="523" ht="72" customHeight="1"/>
    <row r="524" ht="72" customHeight="1"/>
    <row r="525" ht="72" customHeight="1"/>
    <row r="526" ht="72" customHeight="1"/>
    <row r="527" ht="72" customHeight="1"/>
    <row r="528" ht="72" customHeight="1"/>
    <row r="529" ht="72" customHeight="1"/>
    <row r="530" ht="72" customHeight="1"/>
    <row r="531" ht="72" customHeight="1"/>
    <row r="532" ht="72" customHeight="1"/>
    <row r="533" ht="72" customHeight="1"/>
    <row r="534" ht="72" customHeight="1"/>
    <row r="535" ht="72" customHeight="1"/>
    <row r="536" ht="72" customHeight="1"/>
    <row r="537" ht="72" customHeight="1"/>
    <row r="538" ht="72" customHeight="1"/>
    <row r="539" ht="72" customHeight="1"/>
    <row r="540" ht="72" customHeight="1"/>
    <row r="541" ht="72" customHeight="1"/>
    <row r="542" ht="72" customHeight="1"/>
    <row r="543" ht="72" customHeight="1"/>
    <row r="544" ht="72" customHeight="1"/>
    <row r="545" ht="72" customHeight="1"/>
    <row r="546" ht="72" customHeight="1"/>
    <row r="547" ht="72" customHeight="1"/>
    <row r="548" ht="72" customHeight="1"/>
    <row r="549" ht="72" customHeight="1"/>
    <row r="550" ht="72" customHeight="1"/>
    <row r="551" ht="72" customHeight="1"/>
    <row r="552" ht="72" customHeight="1"/>
    <row r="553" ht="72" customHeight="1"/>
    <row r="554" ht="72" customHeight="1"/>
    <row r="555" ht="72" customHeight="1"/>
    <row r="556" ht="72" customHeight="1"/>
    <row r="557" ht="72" customHeight="1"/>
    <row r="558" ht="72" customHeight="1"/>
    <row r="559" ht="72" customHeight="1"/>
    <row r="560" ht="72" customHeight="1"/>
    <row r="561" ht="72" customHeight="1"/>
    <row r="562" ht="72" customHeight="1"/>
    <row r="563" ht="72" customHeight="1"/>
    <row r="564" ht="72" customHeight="1"/>
    <row r="565" ht="72" customHeight="1"/>
    <row r="566" ht="72" customHeight="1"/>
    <row r="567" ht="72" customHeight="1"/>
    <row r="568" ht="72" customHeight="1"/>
    <row r="569" ht="72" customHeight="1"/>
    <row r="570" ht="72" customHeight="1"/>
    <row r="571" ht="72" customHeight="1"/>
    <row r="572" ht="72" customHeight="1"/>
    <row r="573" ht="72" customHeight="1"/>
    <row r="574" ht="72" customHeight="1"/>
    <row r="575" ht="72" customHeight="1"/>
    <row r="576" ht="72" customHeight="1"/>
    <row r="577" ht="72" customHeight="1"/>
    <row r="578" ht="72" customHeight="1"/>
    <row r="579" ht="72" customHeight="1"/>
    <row r="580" ht="72" customHeight="1"/>
    <row r="581" ht="72" customHeight="1"/>
    <row r="582" ht="72" customHeight="1"/>
    <row r="583" ht="72" customHeight="1"/>
    <row r="584" ht="72" customHeight="1"/>
    <row r="585" ht="72" customHeight="1"/>
    <row r="586" ht="72" customHeight="1"/>
    <row r="587" ht="72" customHeight="1"/>
    <row r="588" ht="72" customHeight="1"/>
    <row r="589" ht="72" customHeight="1"/>
    <row r="590" ht="72" customHeight="1"/>
    <row r="591" ht="72" customHeight="1"/>
    <row r="592" ht="72" customHeight="1"/>
    <row r="593" ht="72" customHeight="1"/>
    <row r="594" ht="72" customHeight="1"/>
    <row r="595" ht="72" customHeight="1"/>
    <row r="596" ht="72" customHeight="1"/>
    <row r="597" ht="72" customHeight="1"/>
    <row r="598" ht="72" customHeight="1"/>
    <row r="599" ht="72" customHeight="1"/>
    <row r="600" ht="72" customHeight="1"/>
    <row r="601" ht="72" customHeight="1"/>
    <row r="602" ht="72" customHeight="1"/>
    <row r="603" ht="72" customHeight="1"/>
    <row r="604" ht="72" customHeight="1"/>
    <row r="605" ht="72" customHeight="1"/>
    <row r="606" ht="72" customHeight="1"/>
    <row r="607" ht="72" customHeight="1"/>
    <row r="608" ht="72" customHeight="1"/>
    <row r="609" ht="72" customHeight="1"/>
    <row r="610" ht="72" customHeight="1"/>
    <row r="611" ht="72" customHeight="1"/>
    <row r="612" ht="72" customHeight="1"/>
    <row r="613" ht="72" customHeight="1"/>
    <row r="614" ht="72" customHeight="1"/>
    <row r="615" ht="72" customHeight="1"/>
    <row r="616" ht="72" customHeight="1"/>
    <row r="617" ht="72" customHeight="1"/>
    <row r="618" ht="72" customHeight="1"/>
    <row r="619" ht="72" customHeight="1"/>
    <row r="620" ht="72" customHeight="1"/>
    <row r="621" ht="72" customHeight="1"/>
    <row r="622" ht="72" customHeight="1"/>
    <row r="623" ht="72" customHeight="1"/>
    <row r="624" ht="72" customHeight="1"/>
    <row r="625" ht="72" customHeight="1"/>
    <row r="626" ht="72" customHeight="1"/>
    <row r="627" ht="72" customHeight="1"/>
    <row r="628" ht="72" customHeight="1"/>
    <row r="629" ht="72" customHeight="1"/>
    <row r="630" ht="72" customHeight="1"/>
    <row r="631" ht="72" customHeight="1"/>
    <row r="632" ht="72" customHeight="1"/>
    <row r="633" ht="72" customHeight="1"/>
    <row r="634" ht="72" customHeight="1"/>
    <row r="635" ht="72" customHeight="1"/>
    <row r="636" ht="72" customHeight="1"/>
    <row r="637" ht="72" customHeight="1"/>
    <row r="638" ht="72" customHeight="1"/>
    <row r="639" ht="72" customHeight="1"/>
    <row r="640" ht="72" customHeight="1"/>
    <row r="641" ht="72" customHeight="1"/>
    <row r="642" ht="72" customHeight="1"/>
    <row r="643" ht="72" customHeight="1"/>
    <row r="644" ht="72" customHeight="1"/>
    <row r="645" ht="72" customHeight="1"/>
    <row r="646" ht="72" customHeight="1"/>
    <row r="647" ht="72" customHeight="1"/>
    <row r="648" ht="72" customHeight="1"/>
    <row r="649" ht="72" customHeight="1"/>
    <row r="650" ht="72" customHeight="1"/>
    <row r="651" ht="72" customHeight="1"/>
    <row r="652" ht="72" customHeight="1"/>
    <row r="653" ht="72" customHeight="1"/>
    <row r="654" ht="72" customHeight="1"/>
    <row r="655" ht="72" customHeight="1"/>
    <row r="656" ht="72" customHeight="1"/>
    <row r="657" ht="72" customHeight="1"/>
    <row r="658" ht="72" customHeight="1"/>
    <row r="659" ht="72" customHeight="1"/>
    <row r="660" ht="72" customHeight="1"/>
    <row r="661" ht="72" customHeight="1"/>
    <row r="662" ht="72" customHeight="1"/>
    <row r="663" ht="72" customHeight="1"/>
    <row r="664" ht="72" customHeight="1"/>
    <row r="665" ht="72" customHeight="1"/>
    <row r="666" ht="72" customHeight="1"/>
    <row r="667" ht="72" customHeight="1"/>
    <row r="668" ht="72" customHeight="1"/>
    <row r="669" ht="72" customHeight="1"/>
    <row r="670" ht="72" customHeight="1"/>
    <row r="671" ht="72" customHeight="1"/>
    <row r="672" ht="72" customHeight="1"/>
    <row r="673" ht="72" customHeight="1"/>
    <row r="674" ht="72" customHeight="1"/>
    <row r="675" ht="72" customHeight="1"/>
    <row r="676" ht="72" customHeight="1"/>
    <row r="677" ht="72" customHeight="1"/>
    <row r="678" ht="72" customHeight="1"/>
    <row r="679" ht="72" customHeight="1"/>
    <row r="680" ht="72" customHeight="1"/>
    <row r="681" ht="72" customHeight="1"/>
    <row r="682" ht="72" customHeight="1"/>
    <row r="683" ht="72" customHeight="1"/>
    <row r="684" ht="72" customHeight="1"/>
    <row r="685" ht="72" customHeight="1"/>
    <row r="686" ht="72" customHeight="1"/>
    <row r="687" ht="72" customHeight="1"/>
    <row r="688" ht="72" customHeight="1"/>
    <row r="689" ht="72" customHeight="1"/>
    <row r="690" ht="72" customHeight="1"/>
    <row r="691" ht="72" customHeight="1"/>
    <row r="692" ht="72" customHeight="1"/>
    <row r="693" ht="72" customHeight="1"/>
    <row r="694" ht="72" customHeight="1"/>
    <row r="695" ht="72" customHeight="1"/>
    <row r="696" ht="72" customHeight="1"/>
    <row r="697" ht="72" customHeight="1"/>
    <row r="698" ht="72" customHeight="1"/>
    <row r="699" ht="72" customHeight="1"/>
    <row r="700" ht="72" customHeight="1"/>
    <row r="701" ht="72" customHeight="1"/>
    <row r="702" ht="72" customHeight="1"/>
    <row r="703" ht="72" customHeight="1"/>
    <row r="704" ht="72" customHeight="1"/>
    <row r="705" ht="72" customHeight="1"/>
    <row r="706" ht="72" customHeight="1"/>
    <row r="707" ht="72" customHeight="1"/>
    <row r="708" ht="72" customHeight="1"/>
    <row r="709" ht="72" customHeight="1"/>
    <row r="710" ht="72" customHeight="1"/>
    <row r="711" ht="72" customHeight="1"/>
    <row r="712" ht="72" customHeight="1"/>
    <row r="713" ht="72" customHeight="1"/>
    <row r="714" ht="72" customHeight="1"/>
    <row r="715" ht="72" customHeight="1"/>
    <row r="716" ht="72" customHeight="1"/>
    <row r="717" ht="72" customHeight="1"/>
    <row r="718" ht="72" customHeight="1"/>
    <row r="719" ht="72" customHeight="1"/>
    <row r="720" ht="72" customHeight="1"/>
    <row r="721" ht="72" customHeight="1"/>
    <row r="722" ht="72" customHeight="1"/>
    <row r="723" ht="72" customHeight="1"/>
    <row r="724" ht="72" customHeight="1"/>
    <row r="725" ht="72" customHeight="1"/>
    <row r="726" ht="72" customHeight="1"/>
    <row r="727" ht="72" customHeight="1"/>
    <row r="728" ht="72" customHeight="1"/>
    <row r="729" ht="72" customHeight="1"/>
    <row r="730" ht="72" customHeight="1"/>
    <row r="731" ht="72" customHeight="1"/>
    <row r="732" ht="72" customHeight="1"/>
    <row r="733" ht="72" customHeight="1"/>
    <row r="734" ht="72" customHeight="1"/>
    <row r="735" ht="72" customHeight="1"/>
    <row r="736" ht="72" customHeight="1"/>
    <row r="737" ht="72" customHeight="1"/>
    <row r="738" ht="72" customHeight="1"/>
    <row r="739" ht="72" customHeight="1"/>
    <row r="740" ht="72" customHeight="1"/>
    <row r="741" ht="72" customHeight="1"/>
    <row r="742" ht="72" customHeight="1"/>
    <row r="743" ht="72" customHeight="1"/>
    <row r="744" ht="72" customHeight="1"/>
    <row r="745" ht="72" customHeight="1"/>
    <row r="746" ht="72" customHeight="1"/>
    <row r="747" ht="72" customHeight="1"/>
    <row r="748" ht="72" customHeight="1"/>
    <row r="749" ht="72" customHeight="1"/>
    <row r="750" ht="72" customHeight="1"/>
    <row r="751" ht="72" customHeight="1"/>
    <row r="752" ht="72" customHeight="1"/>
    <row r="753" ht="72" customHeight="1"/>
    <row r="754" ht="72" customHeight="1"/>
    <row r="755" ht="72" customHeight="1"/>
    <row r="756" ht="72" customHeight="1"/>
    <row r="757" ht="72" customHeight="1"/>
    <row r="758" ht="72" customHeight="1"/>
    <row r="759" ht="72" customHeight="1"/>
    <row r="760" ht="72" customHeight="1"/>
    <row r="761" ht="72" customHeight="1"/>
    <row r="762" ht="72" customHeight="1"/>
    <row r="763" ht="72" customHeight="1"/>
    <row r="764" ht="72" customHeight="1"/>
    <row r="765" ht="72" customHeight="1"/>
    <row r="766" ht="72" customHeight="1"/>
    <row r="767" ht="72" customHeight="1"/>
    <row r="768" ht="72" customHeight="1"/>
    <row r="769" ht="72" customHeight="1"/>
    <row r="770" ht="72" customHeight="1"/>
    <row r="771" ht="72" customHeight="1"/>
    <row r="772" ht="72" customHeight="1"/>
    <row r="773" ht="72" customHeight="1"/>
    <row r="774" ht="72" customHeight="1"/>
    <row r="775" ht="72" customHeight="1"/>
    <row r="776" ht="72" customHeight="1"/>
    <row r="777" ht="72" customHeight="1"/>
    <row r="778" ht="72" customHeight="1"/>
    <row r="779" ht="72" customHeight="1"/>
    <row r="780" ht="72" customHeight="1"/>
    <row r="781" ht="72" customHeight="1"/>
    <row r="782" ht="72" customHeight="1"/>
    <row r="783" ht="72" customHeight="1"/>
    <row r="784" ht="72" customHeight="1"/>
    <row r="785" ht="72" customHeight="1"/>
    <row r="786" ht="72" customHeight="1"/>
    <row r="787" ht="72" customHeight="1"/>
    <row r="788" ht="72" customHeight="1"/>
    <row r="789" ht="72" customHeight="1"/>
    <row r="790" ht="72" customHeight="1"/>
    <row r="791" ht="72" customHeight="1"/>
    <row r="792" ht="72" customHeight="1"/>
    <row r="793" ht="72" customHeight="1"/>
    <row r="794" ht="72" customHeight="1"/>
    <row r="795" ht="72" customHeight="1"/>
    <row r="796" ht="72" customHeight="1"/>
    <row r="797" ht="72" customHeight="1"/>
    <row r="798" ht="72" customHeight="1"/>
    <row r="799" ht="72" customHeight="1"/>
    <row r="800" ht="72" customHeight="1"/>
    <row r="801" ht="72" customHeight="1"/>
    <row r="802" ht="72" customHeight="1"/>
    <row r="803" ht="72" customHeight="1"/>
    <row r="804" ht="72" customHeight="1"/>
    <row r="805" ht="72" customHeight="1"/>
    <row r="806" ht="72" customHeight="1"/>
    <row r="807" ht="72" customHeight="1"/>
    <row r="808" ht="72" customHeight="1"/>
    <row r="809" ht="72" customHeight="1"/>
    <row r="810" ht="72" customHeight="1"/>
    <row r="811" ht="72" customHeight="1"/>
    <row r="812" ht="72" customHeight="1"/>
    <row r="813" ht="72" customHeight="1"/>
    <row r="814" ht="72" customHeight="1"/>
    <row r="815" ht="72" customHeight="1"/>
    <row r="816" ht="72" customHeight="1"/>
    <row r="817" ht="72" customHeight="1"/>
    <row r="818" ht="72" customHeight="1"/>
    <row r="819" ht="72" customHeight="1"/>
    <row r="820" ht="72" customHeight="1"/>
    <row r="821" ht="72" customHeight="1"/>
    <row r="822" ht="72" customHeight="1"/>
    <row r="823" ht="72" customHeight="1"/>
    <row r="824" ht="72" customHeight="1"/>
    <row r="825" ht="72" customHeight="1"/>
    <row r="826" ht="72" customHeight="1"/>
    <row r="827" ht="72" customHeight="1"/>
    <row r="828" ht="72" customHeight="1"/>
    <row r="829" ht="72" customHeight="1"/>
    <row r="830" ht="72" customHeight="1"/>
    <row r="831" ht="72" customHeight="1"/>
    <row r="832" ht="72" customHeight="1"/>
    <row r="833" ht="72" customHeight="1"/>
    <row r="834" ht="72" customHeight="1"/>
    <row r="835" ht="72" customHeight="1"/>
    <row r="836" ht="72" customHeight="1"/>
    <row r="837" ht="72" customHeight="1"/>
    <row r="838" ht="72" customHeight="1"/>
    <row r="839" ht="72" customHeight="1"/>
    <row r="840" ht="72" customHeight="1"/>
    <row r="841" ht="72" customHeight="1"/>
    <row r="842" ht="72" customHeight="1"/>
    <row r="843" ht="72" customHeight="1"/>
    <row r="844" ht="72" customHeight="1"/>
    <row r="845" ht="72" customHeight="1"/>
    <row r="846" ht="72" customHeight="1"/>
    <row r="847" ht="72" customHeight="1"/>
    <row r="848" ht="72" customHeight="1"/>
    <row r="849" ht="72" customHeight="1"/>
    <row r="850" ht="72" customHeight="1"/>
    <row r="851" ht="72" customHeight="1"/>
    <row r="852" ht="72" customHeight="1"/>
    <row r="853" ht="72" customHeight="1"/>
    <row r="854" ht="72" customHeight="1"/>
    <row r="855" ht="72" customHeight="1"/>
    <row r="856" ht="72" customHeight="1"/>
    <row r="857" ht="72" customHeight="1"/>
    <row r="858" ht="72" customHeight="1"/>
    <row r="859" ht="72" customHeight="1"/>
    <row r="860" ht="72" customHeight="1"/>
    <row r="861" ht="72" customHeight="1"/>
    <row r="862" ht="72" customHeight="1"/>
    <row r="863" ht="72" customHeight="1"/>
    <row r="864" ht="72" customHeight="1"/>
    <row r="865" ht="72" customHeight="1"/>
    <row r="866" ht="72" customHeight="1"/>
    <row r="867" ht="72" customHeight="1"/>
    <row r="868" ht="72" customHeight="1"/>
    <row r="869" ht="72" customHeight="1"/>
    <row r="870" ht="72" customHeight="1"/>
    <row r="871" ht="72" customHeight="1"/>
    <row r="872" ht="72" customHeight="1"/>
    <row r="873" ht="72" customHeight="1"/>
    <row r="874" ht="72" customHeight="1"/>
    <row r="875" ht="72" customHeight="1"/>
    <row r="876" ht="72" customHeight="1"/>
    <row r="877" ht="72" customHeight="1"/>
    <row r="878" ht="72" customHeight="1"/>
    <row r="879" ht="72" customHeight="1"/>
    <row r="880" ht="72" customHeight="1"/>
    <row r="881" ht="72" customHeight="1"/>
    <row r="882" ht="72" customHeight="1"/>
    <row r="883" ht="72" customHeight="1"/>
    <row r="884" ht="72" customHeight="1"/>
    <row r="885" ht="72" customHeight="1"/>
    <row r="886" ht="72" customHeight="1"/>
    <row r="887" ht="72" customHeight="1"/>
    <row r="888" ht="72" customHeight="1"/>
    <row r="889" ht="72" customHeight="1"/>
    <row r="890" ht="72" customHeight="1"/>
    <row r="891" ht="72" customHeight="1"/>
    <row r="892" ht="72" customHeight="1"/>
    <row r="893" ht="72" customHeight="1"/>
    <row r="894" ht="72" customHeight="1"/>
    <row r="895" ht="72" customHeight="1"/>
    <row r="896" ht="72" customHeight="1"/>
    <row r="897" ht="72" customHeight="1"/>
    <row r="898" ht="72" customHeight="1"/>
    <row r="899" ht="72" customHeight="1"/>
    <row r="900" ht="72" customHeight="1"/>
    <row r="901" ht="72" customHeight="1"/>
    <row r="902" ht="72" customHeight="1"/>
    <row r="903" ht="72" customHeight="1"/>
    <row r="904" ht="72" customHeight="1"/>
    <row r="905" ht="72" customHeight="1"/>
    <row r="906" ht="72" customHeight="1"/>
    <row r="907" ht="72" customHeight="1"/>
    <row r="908" ht="72" customHeight="1"/>
    <row r="909" ht="72" customHeight="1"/>
    <row r="910" ht="72" customHeight="1"/>
    <row r="911" ht="72" customHeight="1"/>
    <row r="912" ht="72" customHeight="1"/>
    <row r="913" ht="72" customHeight="1"/>
    <row r="914" ht="72" customHeight="1"/>
    <row r="915" ht="72" customHeight="1"/>
    <row r="916" ht="72" customHeight="1"/>
    <row r="917" ht="72" customHeight="1"/>
    <row r="918" ht="72" customHeight="1"/>
    <row r="919" ht="72" customHeight="1"/>
    <row r="920" ht="72" customHeight="1"/>
    <row r="921" ht="72" customHeight="1"/>
    <row r="922" ht="72" customHeight="1"/>
    <row r="923" ht="72" customHeight="1"/>
    <row r="924" ht="72" customHeight="1"/>
    <row r="925" ht="72" customHeight="1"/>
    <row r="926" ht="72" customHeight="1"/>
    <row r="927" ht="72" customHeight="1"/>
    <row r="928" ht="72" customHeight="1"/>
    <row r="929" ht="72" customHeight="1"/>
    <row r="930" ht="72" customHeight="1"/>
    <row r="931" ht="72" customHeight="1"/>
    <row r="932" ht="72" customHeight="1"/>
    <row r="933" ht="72" customHeight="1"/>
    <row r="934" ht="72" customHeight="1"/>
    <row r="935" ht="72" customHeight="1"/>
    <row r="936" ht="72" customHeight="1"/>
    <row r="937" ht="72" customHeight="1"/>
    <row r="938" ht="72" customHeight="1"/>
    <row r="939" ht="72" customHeight="1"/>
    <row r="940" ht="72" customHeight="1"/>
    <row r="941" ht="72" customHeight="1"/>
    <row r="942" ht="72" customHeight="1"/>
    <row r="943" ht="72" customHeight="1"/>
    <row r="944" ht="72" customHeight="1"/>
    <row r="945" ht="72" customHeight="1"/>
    <row r="946" ht="72" customHeight="1"/>
    <row r="947" ht="72" customHeight="1"/>
    <row r="948" ht="72" customHeight="1"/>
    <row r="949" ht="72" customHeight="1"/>
    <row r="950" ht="72" customHeight="1"/>
    <row r="951" ht="72" customHeight="1"/>
    <row r="952" ht="72" customHeight="1"/>
    <row r="953" ht="72" customHeight="1"/>
    <row r="954" ht="72" customHeight="1"/>
    <row r="955" ht="72" customHeight="1"/>
    <row r="956" ht="72" customHeight="1"/>
    <row r="957" ht="72" customHeight="1"/>
    <row r="958" ht="72" customHeight="1"/>
    <row r="959" ht="72" customHeight="1"/>
    <row r="960" ht="72" customHeight="1"/>
    <row r="961" ht="72" customHeight="1"/>
    <row r="962" ht="72" customHeight="1"/>
    <row r="963" ht="72" customHeight="1"/>
    <row r="964" ht="72" customHeight="1"/>
    <row r="965" ht="72" customHeight="1"/>
    <row r="966" ht="72" customHeight="1"/>
    <row r="967" ht="72" customHeight="1"/>
    <row r="968" ht="72" customHeight="1"/>
    <row r="969" ht="72" customHeight="1"/>
    <row r="970" ht="72" customHeight="1"/>
    <row r="971" ht="72" customHeight="1"/>
    <row r="972" ht="72" customHeight="1"/>
    <row r="973" ht="72" customHeight="1"/>
    <row r="974" ht="72" customHeight="1"/>
    <row r="975" ht="72" customHeight="1"/>
    <row r="976" ht="72" customHeight="1"/>
    <row r="977" ht="72" customHeight="1"/>
    <row r="978" ht="72" customHeight="1"/>
    <row r="979" ht="72" customHeight="1"/>
    <row r="980" ht="72" customHeight="1"/>
    <row r="981" ht="72" customHeight="1"/>
    <row r="982" ht="72" customHeight="1"/>
    <row r="983" ht="72" customHeight="1"/>
    <row r="984" ht="72" customHeight="1"/>
    <row r="985" ht="72" customHeight="1"/>
    <row r="986" ht="72" customHeight="1"/>
    <row r="987" ht="72" customHeight="1"/>
    <row r="988" ht="72" customHeight="1"/>
    <row r="989" ht="72" customHeight="1"/>
    <row r="990" ht="72" customHeight="1"/>
    <row r="991" ht="72" customHeight="1"/>
    <row r="992" ht="72" customHeight="1"/>
    <row r="993" ht="72" customHeight="1"/>
    <row r="994" ht="72" customHeight="1"/>
    <row r="995" ht="72" customHeight="1"/>
    <row r="996" ht="72" customHeight="1"/>
    <row r="997" ht="72" customHeight="1"/>
    <row r="998" ht="72" customHeight="1"/>
    <row r="999" ht="72" customHeight="1"/>
    <row r="1000" ht="72" customHeight="1"/>
  </sheetData>
  <mergeCells count="13">
    <mergeCell ref="A13:I13"/>
    <mergeCell ref="A14:I14"/>
    <mergeCell ref="A1:AK1"/>
    <mergeCell ref="B8:F8"/>
    <mergeCell ref="A12:B12"/>
    <mergeCell ref="C12:F12"/>
    <mergeCell ref="G12:I12"/>
    <mergeCell ref="A3:AI3"/>
    <mergeCell ref="A9:I9"/>
    <mergeCell ref="A10:I10"/>
    <mergeCell ref="A11:B11"/>
    <mergeCell ref="C11:F11"/>
    <mergeCell ref="G11:I11"/>
  </mergeCells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000"/>
  <sheetViews>
    <sheetView workbookViewId="0">
      <selection activeCell="A5" sqref="A5"/>
    </sheetView>
  </sheetViews>
  <sheetFormatPr defaultColWidth="12.625" defaultRowHeight="15" customHeight="1"/>
  <cols>
    <col min="1" max="1" width="7.625" customWidth="1"/>
    <col min="2" max="2" width="18.625" customWidth="1"/>
    <col min="3" max="3" width="13.125" customWidth="1"/>
    <col min="4" max="5" width="7.625" customWidth="1"/>
    <col min="6" max="6" width="8.875" customWidth="1"/>
    <col min="7" max="7" width="13.25" customWidth="1"/>
    <col min="8" max="8" width="13" customWidth="1"/>
    <col min="9" max="9" width="18.875" customWidth="1"/>
    <col min="10" max="24" width="3.625" hidden="1" customWidth="1"/>
    <col min="25" max="25" width="4.25" hidden="1" customWidth="1"/>
    <col min="26" max="33" width="4.875" hidden="1" customWidth="1"/>
    <col min="34" max="34" width="4.625" hidden="1" customWidth="1"/>
    <col min="35" max="35" width="11.875" style="108" customWidth="1"/>
  </cols>
  <sheetData>
    <row r="1" spans="1:37" ht="37.5" customHeight="1">
      <c r="A1" s="222" t="s">
        <v>357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4"/>
    </row>
    <row r="2" spans="1:37" ht="55.5" customHeight="1">
      <c r="A2" s="85" t="s">
        <v>0</v>
      </c>
      <c r="B2" s="72" t="s">
        <v>1</v>
      </c>
      <c r="C2" s="72" t="s">
        <v>2</v>
      </c>
      <c r="D2" s="72" t="s">
        <v>3</v>
      </c>
      <c r="E2" s="72" t="s">
        <v>4</v>
      </c>
      <c r="F2" s="72" t="s">
        <v>5</v>
      </c>
      <c r="G2" s="72" t="s">
        <v>6</v>
      </c>
      <c r="H2" s="72" t="s">
        <v>7</v>
      </c>
      <c r="I2" s="72" t="s">
        <v>8</v>
      </c>
      <c r="J2" s="73" t="s">
        <v>9</v>
      </c>
      <c r="K2" s="73" t="s">
        <v>10</v>
      </c>
      <c r="L2" s="73" t="s">
        <v>11</v>
      </c>
      <c r="M2" s="73" t="s">
        <v>12</v>
      </c>
      <c r="N2" s="73" t="s">
        <v>13</v>
      </c>
      <c r="O2" s="73" t="s">
        <v>14</v>
      </c>
      <c r="P2" s="73" t="s">
        <v>15</v>
      </c>
      <c r="Q2" s="73" t="s">
        <v>16</v>
      </c>
      <c r="R2" s="73" t="s">
        <v>17</v>
      </c>
      <c r="S2" s="73" t="s">
        <v>18</v>
      </c>
      <c r="T2" s="73" t="s">
        <v>19</v>
      </c>
      <c r="U2" s="73" t="s">
        <v>20</v>
      </c>
      <c r="V2" s="73" t="s">
        <v>21</v>
      </c>
      <c r="W2" s="73" t="s">
        <v>22</v>
      </c>
      <c r="X2" s="73" t="s">
        <v>23</v>
      </c>
      <c r="Y2" s="73" t="s">
        <v>24</v>
      </c>
      <c r="Z2" s="73" t="s">
        <v>25</v>
      </c>
      <c r="AA2" s="73" t="s">
        <v>26</v>
      </c>
      <c r="AB2" s="73" t="s">
        <v>27</v>
      </c>
      <c r="AC2" s="73" t="s">
        <v>28</v>
      </c>
      <c r="AD2" s="73" t="s">
        <v>29</v>
      </c>
      <c r="AE2" s="73" t="s">
        <v>30</v>
      </c>
      <c r="AF2" s="73" t="s">
        <v>31</v>
      </c>
      <c r="AG2" s="73" t="s">
        <v>32</v>
      </c>
      <c r="AH2" s="73" t="s">
        <v>33</v>
      </c>
      <c r="AI2" s="198" t="s">
        <v>367</v>
      </c>
      <c r="AJ2" s="8" t="s">
        <v>350</v>
      </c>
      <c r="AK2" s="30" t="s">
        <v>351</v>
      </c>
    </row>
    <row r="3" spans="1:37" ht="14.25">
      <c r="A3" s="229" t="s">
        <v>95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4"/>
      <c r="AK3" s="34"/>
    </row>
    <row r="4" spans="1:37" ht="75">
      <c r="A4" s="33">
        <v>1</v>
      </c>
      <c r="B4" s="22" t="s">
        <v>96</v>
      </c>
      <c r="C4" s="21" t="s">
        <v>74</v>
      </c>
      <c r="D4" s="23" t="s">
        <v>97</v>
      </c>
      <c r="E4" s="23" t="s">
        <v>98</v>
      </c>
      <c r="F4" s="23" t="s">
        <v>99</v>
      </c>
      <c r="G4" s="23" t="s">
        <v>100</v>
      </c>
      <c r="H4" s="21">
        <v>2002</v>
      </c>
      <c r="I4" s="23" t="s">
        <v>40</v>
      </c>
      <c r="J4" s="23"/>
      <c r="K4" s="91">
        <v>2</v>
      </c>
      <c r="L4" s="23">
        <v>0</v>
      </c>
      <c r="M4" s="23">
        <v>0</v>
      </c>
      <c r="N4" s="23">
        <v>0</v>
      </c>
      <c r="O4" s="92">
        <v>0</v>
      </c>
      <c r="P4" s="92">
        <v>0</v>
      </c>
      <c r="Q4" s="80">
        <v>3</v>
      </c>
      <c r="R4" s="76">
        <v>25</v>
      </c>
      <c r="S4" s="110">
        <v>3</v>
      </c>
      <c r="T4" s="23"/>
      <c r="U4" s="23">
        <v>1</v>
      </c>
      <c r="V4" s="23"/>
      <c r="W4" s="95">
        <v>4</v>
      </c>
      <c r="X4" s="23">
        <v>0</v>
      </c>
      <c r="Y4" s="23">
        <v>0</v>
      </c>
      <c r="Z4" s="23">
        <v>0</v>
      </c>
      <c r="AA4" s="23">
        <v>2</v>
      </c>
      <c r="AB4" s="23">
        <v>0</v>
      </c>
      <c r="AC4" s="23">
        <v>0</v>
      </c>
      <c r="AD4" s="23">
        <v>0</v>
      </c>
      <c r="AE4" s="23"/>
      <c r="AF4" s="23">
        <v>3</v>
      </c>
      <c r="AG4" s="23">
        <v>0</v>
      </c>
      <c r="AH4" s="23"/>
      <c r="AI4" s="105">
        <f t="shared" ref="AI4" si="0">AH4+AG4+AF4+AE4+AD4+AC4+AB4+AA4+Z4+Y4+X4+W4+V4+U4+T4+S4+Q4+P4+O4+N4+M4+L4+K4+J4</f>
        <v>18</v>
      </c>
      <c r="AJ4" s="24"/>
      <c r="AK4" s="34"/>
    </row>
    <row r="5" spans="1:37" ht="75">
      <c r="A5" s="33">
        <v>2</v>
      </c>
      <c r="B5" s="22" t="s">
        <v>101</v>
      </c>
      <c r="C5" s="21" t="s">
        <v>74</v>
      </c>
      <c r="D5" s="23" t="s">
        <v>97</v>
      </c>
      <c r="E5" s="23" t="s">
        <v>102</v>
      </c>
      <c r="F5" s="22" t="s">
        <v>103</v>
      </c>
      <c r="G5" s="23" t="s">
        <v>100</v>
      </c>
      <c r="H5" s="21">
        <v>2014</v>
      </c>
      <c r="I5" s="23" t="s">
        <v>40</v>
      </c>
      <c r="J5" s="23"/>
      <c r="K5" s="91">
        <v>2</v>
      </c>
      <c r="L5" s="23">
        <v>0</v>
      </c>
      <c r="M5" s="23">
        <v>0</v>
      </c>
      <c r="N5" s="23">
        <v>0</v>
      </c>
      <c r="O5" s="92">
        <v>0</v>
      </c>
      <c r="P5" s="92">
        <v>0</v>
      </c>
      <c r="Q5" s="80">
        <v>3</v>
      </c>
      <c r="R5" s="76">
        <v>25</v>
      </c>
      <c r="S5" s="110">
        <v>3</v>
      </c>
      <c r="T5" s="23"/>
      <c r="U5" s="23">
        <v>1</v>
      </c>
      <c r="V5" s="23">
        <v>0</v>
      </c>
      <c r="W5" s="95">
        <v>4</v>
      </c>
      <c r="X5" s="23">
        <v>0</v>
      </c>
      <c r="Y5" s="23">
        <v>0</v>
      </c>
      <c r="Z5" s="23">
        <v>0</v>
      </c>
      <c r="AA5" s="23">
        <v>3</v>
      </c>
      <c r="AB5" s="23">
        <v>0</v>
      </c>
      <c r="AC5" s="23">
        <v>0</v>
      </c>
      <c r="AD5" s="23" t="s">
        <v>348</v>
      </c>
      <c r="AE5" s="23"/>
      <c r="AF5" s="23">
        <v>3</v>
      </c>
      <c r="AG5" s="23">
        <v>0</v>
      </c>
      <c r="AH5" s="23"/>
      <c r="AI5" s="116">
        <f>SUM(J5:AH5)</f>
        <v>44</v>
      </c>
      <c r="AJ5" s="24"/>
      <c r="AK5" s="34"/>
    </row>
    <row r="6" spans="1:37" ht="15.75">
      <c r="A6" s="33"/>
      <c r="B6" s="233" t="s">
        <v>353</v>
      </c>
      <c r="C6" s="234"/>
      <c r="D6" s="234"/>
      <c r="E6" s="234"/>
      <c r="F6" s="235"/>
      <c r="G6" s="23"/>
      <c r="H6" s="21"/>
      <c r="I6" s="23"/>
      <c r="J6" s="23"/>
      <c r="K6" s="23"/>
      <c r="L6" s="23">
        <v>0</v>
      </c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>
        <v>0</v>
      </c>
      <c r="AD6" s="23">
        <v>0</v>
      </c>
      <c r="AE6" s="23"/>
      <c r="AF6" s="23"/>
      <c r="AG6" s="23"/>
      <c r="AH6" s="23"/>
      <c r="AI6" s="105"/>
      <c r="AJ6" s="24"/>
      <c r="AK6" s="34"/>
    </row>
    <row r="7" spans="1:37" ht="37.5" customHeight="1">
      <c r="A7" s="242" t="s">
        <v>41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4"/>
      <c r="AK7" s="34"/>
    </row>
    <row r="8" spans="1:37">
      <c r="A8" s="243" t="s">
        <v>42</v>
      </c>
      <c r="B8" s="202"/>
      <c r="C8" s="202"/>
      <c r="D8" s="202"/>
      <c r="E8" s="202"/>
      <c r="F8" s="244">
        <f ca="1">TODAY()</f>
        <v>44327</v>
      </c>
      <c r="G8" s="202"/>
      <c r="H8" s="111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7"/>
      <c r="AJ8" s="24"/>
      <c r="AK8" s="34"/>
    </row>
    <row r="9" spans="1:37">
      <c r="A9" s="246" t="s">
        <v>104</v>
      </c>
      <c r="B9" s="202"/>
      <c r="C9" s="245" t="s">
        <v>105</v>
      </c>
      <c r="D9" s="202"/>
      <c r="E9" s="202"/>
      <c r="F9" s="202"/>
      <c r="G9" s="245" t="s">
        <v>106</v>
      </c>
      <c r="H9" s="202"/>
      <c r="I9" s="202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7"/>
      <c r="AJ9" s="24"/>
      <c r="AK9" s="34"/>
    </row>
    <row r="10" spans="1:37">
      <c r="A10" s="246" t="s">
        <v>107</v>
      </c>
      <c r="B10" s="202"/>
      <c r="C10" s="245" t="s">
        <v>108</v>
      </c>
      <c r="D10" s="202"/>
      <c r="E10" s="202"/>
      <c r="F10" s="202"/>
      <c r="G10" s="245" t="s">
        <v>92</v>
      </c>
      <c r="H10" s="202"/>
      <c r="I10" s="202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7"/>
      <c r="AJ10" s="24"/>
      <c r="AK10" s="34"/>
    </row>
    <row r="11" spans="1:37">
      <c r="A11" s="247" t="s">
        <v>48</v>
      </c>
      <c r="B11" s="202"/>
      <c r="C11" s="202"/>
      <c r="D11" s="202"/>
      <c r="E11" s="202"/>
      <c r="F11" s="202"/>
      <c r="G11" s="202"/>
      <c r="H11" s="202"/>
      <c r="I11" s="202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7"/>
      <c r="AJ11" s="24"/>
      <c r="AK11" s="34"/>
    </row>
    <row r="12" spans="1:37" ht="30.95" customHeight="1" thickBot="1">
      <c r="A12" s="241" t="s">
        <v>109</v>
      </c>
      <c r="B12" s="215"/>
      <c r="C12" s="215"/>
      <c r="D12" s="215"/>
      <c r="E12" s="215"/>
      <c r="F12" s="215"/>
      <c r="G12" s="215"/>
      <c r="H12" s="215"/>
      <c r="I12" s="2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8"/>
      <c r="AJ12" s="36"/>
      <c r="AK12" s="37"/>
    </row>
    <row r="13" spans="1:37" ht="90" customHeight="1"/>
    <row r="14" spans="1:37" ht="90" customHeight="1"/>
    <row r="15" spans="1:37" ht="90" customHeight="1"/>
    <row r="16" spans="1:37" ht="90" customHeight="1"/>
    <row r="17" ht="90" customHeight="1"/>
    <row r="18" ht="90" customHeight="1"/>
    <row r="19" ht="90" customHeight="1"/>
    <row r="20" ht="90" customHeight="1"/>
    <row r="21" ht="90" customHeight="1"/>
    <row r="22" ht="90" customHeight="1"/>
    <row r="23" ht="90" customHeight="1"/>
    <row r="24" ht="90" customHeight="1"/>
    <row r="25" ht="90" customHeight="1"/>
    <row r="26" ht="90" customHeight="1"/>
    <row r="27" ht="90" customHeight="1"/>
    <row r="28" ht="90" customHeight="1"/>
    <row r="29" ht="90" customHeight="1"/>
    <row r="30" ht="90" customHeight="1"/>
    <row r="31" ht="90" customHeight="1"/>
    <row r="32" ht="90" customHeight="1"/>
    <row r="33" ht="90" customHeight="1"/>
    <row r="34" ht="90" customHeight="1"/>
    <row r="35" ht="90" customHeight="1"/>
    <row r="36" ht="90" customHeight="1"/>
    <row r="37" ht="90" customHeight="1"/>
    <row r="38" ht="90" customHeight="1"/>
    <row r="39" ht="90" customHeight="1"/>
    <row r="40" ht="90" customHeight="1"/>
    <row r="41" ht="90" customHeight="1"/>
    <row r="42" ht="90" customHeight="1"/>
    <row r="43" ht="90" customHeight="1"/>
    <row r="44" ht="90" customHeight="1"/>
    <row r="45" ht="90" customHeight="1"/>
    <row r="46" ht="90" customHeight="1"/>
    <row r="47" ht="90" customHeight="1"/>
    <row r="48" ht="90" customHeight="1"/>
    <row r="49" ht="90" customHeight="1"/>
    <row r="50" ht="90" customHeight="1"/>
    <row r="51" ht="90" customHeight="1"/>
    <row r="52" ht="90" customHeight="1"/>
    <row r="53" ht="90" customHeight="1"/>
    <row r="54" ht="90" customHeight="1"/>
    <row r="55" ht="90" customHeight="1"/>
    <row r="56" ht="90" customHeight="1"/>
    <row r="57" ht="90" customHeight="1"/>
    <row r="58" ht="90" customHeight="1"/>
    <row r="59" ht="90" customHeight="1"/>
    <row r="60" ht="90" customHeight="1"/>
    <row r="61" ht="90" customHeight="1"/>
    <row r="62" ht="90" customHeight="1"/>
    <row r="63" ht="90" customHeight="1"/>
    <row r="64" ht="90" customHeight="1"/>
    <row r="65" ht="90" customHeight="1"/>
    <row r="66" ht="90" customHeight="1"/>
    <row r="67" ht="90" customHeight="1"/>
    <row r="68" ht="90" customHeight="1"/>
    <row r="69" ht="90" customHeight="1"/>
    <row r="70" ht="90" customHeight="1"/>
    <row r="71" ht="90" customHeight="1"/>
    <row r="72" ht="90" customHeight="1"/>
    <row r="73" ht="90" customHeight="1"/>
    <row r="74" ht="90" customHeight="1"/>
    <row r="75" ht="90" customHeight="1"/>
    <row r="76" ht="90" customHeight="1"/>
    <row r="77" ht="90" customHeight="1"/>
    <row r="78" ht="90" customHeight="1"/>
    <row r="79" ht="90" customHeight="1"/>
    <row r="80" ht="90" customHeight="1"/>
    <row r="81" ht="90" customHeight="1"/>
    <row r="82" ht="90" customHeight="1"/>
    <row r="83" ht="90" customHeight="1"/>
    <row r="84" ht="90" customHeight="1"/>
    <row r="85" ht="90" customHeight="1"/>
    <row r="86" ht="90" customHeight="1"/>
    <row r="87" ht="90" customHeight="1"/>
    <row r="88" ht="90" customHeight="1"/>
    <row r="89" ht="90" customHeight="1"/>
    <row r="90" ht="90" customHeight="1"/>
    <row r="91" ht="90" customHeight="1"/>
    <row r="92" ht="90" customHeight="1"/>
    <row r="93" ht="90" customHeight="1"/>
    <row r="94" ht="90" customHeight="1"/>
    <row r="95" ht="90" customHeight="1"/>
    <row r="96" ht="90" customHeight="1"/>
    <row r="97" ht="90" customHeight="1"/>
    <row r="98" ht="90" customHeight="1"/>
    <row r="99" ht="90" customHeight="1"/>
    <row r="100" ht="90" customHeight="1"/>
    <row r="101" ht="90" customHeight="1"/>
    <row r="102" ht="90" customHeight="1"/>
    <row r="103" ht="90" customHeight="1"/>
    <row r="104" ht="90" customHeight="1"/>
    <row r="105" ht="90" customHeight="1"/>
    <row r="106" ht="90" customHeight="1"/>
    <row r="107" ht="90" customHeight="1"/>
    <row r="108" ht="90" customHeight="1"/>
    <row r="109" ht="90" customHeight="1"/>
    <row r="110" ht="90" customHeight="1"/>
    <row r="111" ht="90" customHeight="1"/>
    <row r="112" ht="90" customHeight="1"/>
    <row r="113" ht="90" customHeight="1"/>
    <row r="114" ht="90" customHeight="1"/>
    <row r="115" ht="90" customHeight="1"/>
    <row r="116" ht="90" customHeight="1"/>
    <row r="117" ht="90" customHeight="1"/>
    <row r="118" ht="90" customHeight="1"/>
    <row r="119" ht="90" customHeight="1"/>
    <row r="120" ht="90" customHeight="1"/>
    <row r="121" ht="90" customHeight="1"/>
    <row r="122" ht="90" customHeight="1"/>
    <row r="123" ht="90" customHeight="1"/>
    <row r="124" ht="90" customHeight="1"/>
    <row r="125" ht="90" customHeight="1"/>
    <row r="126" ht="90" customHeight="1"/>
    <row r="127" ht="90" customHeight="1"/>
    <row r="128" ht="90" customHeight="1"/>
    <row r="129" ht="90" customHeight="1"/>
    <row r="130" ht="90" customHeight="1"/>
    <row r="131" ht="90" customHeight="1"/>
    <row r="132" ht="90" customHeight="1"/>
    <row r="133" ht="90" customHeight="1"/>
    <row r="134" ht="90" customHeight="1"/>
    <row r="135" ht="90" customHeight="1"/>
    <row r="136" ht="90" customHeight="1"/>
    <row r="137" ht="90" customHeight="1"/>
    <row r="138" ht="90" customHeight="1"/>
    <row r="139" ht="90" customHeight="1"/>
    <row r="140" ht="90" customHeight="1"/>
    <row r="141" ht="90" customHeight="1"/>
    <row r="142" ht="90" customHeight="1"/>
    <row r="143" ht="90" customHeight="1"/>
    <row r="144" ht="90" customHeight="1"/>
    <row r="145" ht="90" customHeight="1"/>
    <row r="146" ht="90" customHeight="1"/>
    <row r="147" ht="90" customHeight="1"/>
    <row r="148" ht="90" customHeight="1"/>
    <row r="149" ht="90" customHeight="1"/>
    <row r="150" ht="90" customHeight="1"/>
    <row r="151" ht="90" customHeight="1"/>
    <row r="152" ht="90" customHeight="1"/>
    <row r="153" ht="90" customHeight="1"/>
    <row r="154" ht="90" customHeight="1"/>
    <row r="155" ht="90" customHeight="1"/>
    <row r="156" ht="90" customHeight="1"/>
    <row r="157" ht="90" customHeight="1"/>
    <row r="158" ht="90" customHeight="1"/>
    <row r="159" ht="90" customHeight="1"/>
    <row r="160" ht="90" customHeight="1"/>
    <row r="161" ht="90" customHeight="1"/>
    <row r="162" ht="90" customHeight="1"/>
    <row r="163" ht="90" customHeight="1"/>
    <row r="164" ht="90" customHeight="1"/>
    <row r="165" ht="90" customHeight="1"/>
    <row r="166" ht="90" customHeight="1"/>
    <row r="167" ht="90" customHeight="1"/>
    <row r="168" ht="90" customHeight="1"/>
    <row r="169" ht="90" customHeight="1"/>
    <row r="170" ht="90" customHeight="1"/>
    <row r="171" ht="90" customHeight="1"/>
    <row r="172" ht="90" customHeight="1"/>
    <row r="173" ht="90" customHeight="1"/>
    <row r="174" ht="90" customHeight="1"/>
    <row r="175" ht="90" customHeight="1"/>
    <row r="176" ht="90" customHeight="1"/>
    <row r="177" ht="90" customHeight="1"/>
    <row r="178" ht="90" customHeight="1"/>
    <row r="179" ht="90" customHeight="1"/>
    <row r="180" ht="90" customHeight="1"/>
    <row r="181" ht="90" customHeight="1"/>
    <row r="182" ht="90" customHeight="1"/>
    <row r="183" ht="90" customHeight="1"/>
    <row r="184" ht="90" customHeight="1"/>
    <row r="185" ht="90" customHeight="1"/>
    <row r="186" ht="90" customHeight="1"/>
    <row r="187" ht="90" customHeight="1"/>
    <row r="188" ht="90" customHeight="1"/>
    <row r="189" ht="90" customHeight="1"/>
    <row r="190" ht="90" customHeight="1"/>
    <row r="191" ht="90" customHeight="1"/>
    <row r="192" ht="90" customHeight="1"/>
    <row r="193" ht="90" customHeight="1"/>
    <row r="194" ht="90" customHeight="1"/>
    <row r="195" ht="90" customHeight="1"/>
    <row r="196" ht="90" customHeight="1"/>
    <row r="197" ht="90" customHeight="1"/>
    <row r="198" ht="90" customHeight="1"/>
    <row r="199" ht="90" customHeight="1"/>
    <row r="200" ht="90" customHeight="1"/>
    <row r="201" ht="90" customHeight="1"/>
    <row r="202" ht="90" customHeight="1"/>
    <row r="203" ht="90" customHeight="1"/>
    <row r="204" ht="90" customHeight="1"/>
    <row r="205" ht="90" customHeight="1"/>
    <row r="206" ht="90" customHeight="1"/>
    <row r="207" ht="90" customHeight="1"/>
    <row r="208" ht="90" customHeight="1"/>
    <row r="209" ht="90" customHeight="1"/>
    <row r="210" ht="90" customHeight="1"/>
    <row r="211" ht="90" customHeight="1"/>
    <row r="212" ht="90" customHeight="1"/>
    <row r="213" ht="90" customHeight="1"/>
    <row r="214" ht="90" customHeight="1"/>
    <row r="215" ht="90" customHeight="1"/>
    <row r="216" ht="90" customHeight="1"/>
    <row r="217" ht="90" customHeight="1"/>
    <row r="218" ht="90" customHeight="1"/>
    <row r="219" ht="90" customHeight="1"/>
    <row r="220" ht="90" customHeight="1"/>
    <row r="221" ht="90" customHeight="1"/>
    <row r="222" ht="90" customHeight="1"/>
    <row r="223" ht="90" customHeight="1"/>
    <row r="224" ht="90" customHeight="1"/>
    <row r="225" ht="90" customHeight="1"/>
    <row r="226" ht="90" customHeight="1"/>
    <row r="227" ht="90" customHeight="1"/>
    <row r="228" ht="90" customHeight="1"/>
    <row r="229" ht="90" customHeight="1"/>
    <row r="230" ht="90" customHeight="1"/>
    <row r="231" ht="90" customHeight="1"/>
    <row r="232" ht="90" customHeight="1"/>
    <row r="233" ht="90" customHeight="1"/>
    <row r="234" ht="90" customHeight="1"/>
    <row r="235" ht="90" customHeight="1"/>
    <row r="236" ht="90" customHeight="1"/>
    <row r="237" ht="90" customHeight="1"/>
    <row r="238" ht="90" customHeight="1"/>
    <row r="239" ht="90" customHeight="1"/>
    <row r="240" ht="90" customHeight="1"/>
    <row r="241" ht="90" customHeight="1"/>
    <row r="242" ht="90" customHeight="1"/>
    <row r="243" ht="90" customHeight="1"/>
    <row r="244" ht="90" customHeight="1"/>
    <row r="245" ht="90" customHeight="1"/>
    <row r="246" ht="90" customHeight="1"/>
    <row r="247" ht="90" customHeight="1"/>
    <row r="248" ht="90" customHeight="1"/>
    <row r="249" ht="90" customHeight="1"/>
    <row r="250" ht="90" customHeight="1"/>
    <row r="251" ht="90" customHeight="1"/>
    <row r="252" ht="90" customHeight="1"/>
    <row r="253" ht="90" customHeight="1"/>
    <row r="254" ht="90" customHeight="1"/>
    <row r="255" ht="90" customHeight="1"/>
    <row r="256" ht="90" customHeight="1"/>
    <row r="257" ht="90" customHeight="1"/>
    <row r="258" ht="90" customHeight="1"/>
    <row r="259" ht="90" customHeight="1"/>
    <row r="260" ht="90" customHeight="1"/>
    <row r="261" ht="90" customHeight="1"/>
    <row r="262" ht="90" customHeight="1"/>
    <row r="263" ht="90" customHeight="1"/>
    <row r="264" ht="90" customHeight="1"/>
    <row r="265" ht="90" customHeight="1"/>
    <row r="266" ht="90" customHeight="1"/>
    <row r="267" ht="90" customHeight="1"/>
    <row r="268" ht="90" customHeight="1"/>
    <row r="269" ht="90" customHeight="1"/>
    <row r="270" ht="90" customHeight="1"/>
    <row r="271" ht="90" customHeight="1"/>
    <row r="272" ht="90" customHeight="1"/>
    <row r="273" ht="90" customHeight="1"/>
    <row r="274" ht="90" customHeight="1"/>
    <row r="275" ht="90" customHeight="1"/>
    <row r="276" ht="90" customHeight="1"/>
    <row r="277" ht="90" customHeight="1"/>
    <row r="278" ht="90" customHeight="1"/>
    <row r="279" ht="90" customHeight="1"/>
    <row r="280" ht="90" customHeight="1"/>
    <row r="281" ht="90" customHeight="1"/>
    <row r="282" ht="90" customHeight="1"/>
    <row r="283" ht="90" customHeight="1"/>
    <row r="284" ht="90" customHeight="1"/>
    <row r="285" ht="90" customHeight="1"/>
    <row r="286" ht="90" customHeight="1"/>
    <row r="287" ht="90" customHeight="1"/>
    <row r="288" ht="90" customHeight="1"/>
    <row r="289" ht="90" customHeight="1"/>
    <row r="290" ht="90" customHeight="1"/>
    <row r="291" ht="90" customHeight="1"/>
    <row r="292" ht="90" customHeight="1"/>
    <row r="293" ht="90" customHeight="1"/>
    <row r="294" ht="90" customHeight="1"/>
    <row r="295" ht="90" customHeight="1"/>
    <row r="296" ht="90" customHeight="1"/>
    <row r="297" ht="90" customHeight="1"/>
    <row r="298" ht="90" customHeight="1"/>
    <row r="299" ht="90" customHeight="1"/>
    <row r="300" ht="90" customHeight="1"/>
    <row r="301" ht="90" customHeight="1"/>
    <row r="302" ht="90" customHeight="1"/>
    <row r="303" ht="90" customHeight="1"/>
    <row r="304" ht="90" customHeight="1"/>
    <row r="305" ht="90" customHeight="1"/>
    <row r="306" ht="90" customHeight="1"/>
    <row r="307" ht="90" customHeight="1"/>
    <row r="308" ht="90" customHeight="1"/>
    <row r="309" ht="90" customHeight="1"/>
    <row r="310" ht="90" customHeight="1"/>
    <row r="311" ht="90" customHeight="1"/>
    <row r="312" ht="90" customHeight="1"/>
    <row r="313" ht="90" customHeight="1"/>
    <row r="314" ht="90" customHeight="1"/>
    <row r="315" ht="90" customHeight="1"/>
    <row r="316" ht="90" customHeight="1"/>
    <row r="317" ht="90" customHeight="1"/>
    <row r="318" ht="90" customHeight="1"/>
    <row r="319" ht="90" customHeight="1"/>
    <row r="320" ht="90" customHeight="1"/>
    <row r="321" ht="90" customHeight="1"/>
    <row r="322" ht="90" customHeight="1"/>
    <row r="323" ht="90" customHeight="1"/>
    <row r="324" ht="90" customHeight="1"/>
    <row r="325" ht="90" customHeight="1"/>
    <row r="326" ht="90" customHeight="1"/>
    <row r="327" ht="90" customHeight="1"/>
    <row r="328" ht="90" customHeight="1"/>
    <row r="329" ht="90" customHeight="1"/>
    <row r="330" ht="90" customHeight="1"/>
    <row r="331" ht="90" customHeight="1"/>
    <row r="332" ht="90" customHeight="1"/>
    <row r="333" ht="90" customHeight="1"/>
    <row r="334" ht="90" customHeight="1"/>
    <row r="335" ht="90" customHeight="1"/>
    <row r="336" ht="90" customHeight="1"/>
    <row r="337" ht="90" customHeight="1"/>
    <row r="338" ht="90" customHeight="1"/>
    <row r="339" ht="90" customHeight="1"/>
    <row r="340" ht="90" customHeight="1"/>
    <row r="341" ht="90" customHeight="1"/>
    <row r="342" ht="90" customHeight="1"/>
    <row r="343" ht="90" customHeight="1"/>
    <row r="344" ht="90" customHeight="1"/>
    <row r="345" ht="90" customHeight="1"/>
    <row r="346" ht="90" customHeight="1"/>
    <row r="347" ht="90" customHeight="1"/>
    <row r="348" ht="90" customHeight="1"/>
    <row r="349" ht="90" customHeight="1"/>
    <row r="350" ht="90" customHeight="1"/>
    <row r="351" ht="90" customHeight="1"/>
    <row r="352" ht="90" customHeight="1"/>
    <row r="353" ht="90" customHeight="1"/>
    <row r="354" ht="90" customHeight="1"/>
    <row r="355" ht="90" customHeight="1"/>
    <row r="356" ht="90" customHeight="1"/>
    <row r="357" ht="90" customHeight="1"/>
    <row r="358" ht="90" customHeight="1"/>
    <row r="359" ht="90" customHeight="1"/>
    <row r="360" ht="90" customHeight="1"/>
    <row r="361" ht="90" customHeight="1"/>
    <row r="362" ht="90" customHeight="1"/>
    <row r="363" ht="90" customHeight="1"/>
    <row r="364" ht="90" customHeight="1"/>
    <row r="365" ht="90" customHeight="1"/>
    <row r="366" ht="90" customHeight="1"/>
    <row r="367" ht="90" customHeight="1"/>
    <row r="368" ht="90" customHeight="1"/>
    <row r="369" ht="90" customHeight="1"/>
    <row r="370" ht="90" customHeight="1"/>
    <row r="371" ht="90" customHeight="1"/>
    <row r="372" ht="90" customHeight="1"/>
    <row r="373" ht="90" customHeight="1"/>
    <row r="374" ht="90" customHeight="1"/>
    <row r="375" ht="90" customHeight="1"/>
    <row r="376" ht="90" customHeight="1"/>
    <row r="377" ht="90" customHeight="1"/>
    <row r="378" ht="90" customHeight="1"/>
    <row r="379" ht="90" customHeight="1"/>
    <row r="380" ht="90" customHeight="1"/>
    <row r="381" ht="90" customHeight="1"/>
    <row r="382" ht="90" customHeight="1"/>
    <row r="383" ht="90" customHeight="1"/>
    <row r="384" ht="90" customHeight="1"/>
    <row r="385" ht="90" customHeight="1"/>
    <row r="386" ht="90" customHeight="1"/>
    <row r="387" ht="90" customHeight="1"/>
    <row r="388" ht="90" customHeight="1"/>
    <row r="389" ht="90" customHeight="1"/>
    <row r="390" ht="90" customHeight="1"/>
    <row r="391" ht="90" customHeight="1"/>
    <row r="392" ht="90" customHeight="1"/>
    <row r="393" ht="90" customHeight="1"/>
    <row r="394" ht="90" customHeight="1"/>
    <row r="395" ht="90" customHeight="1"/>
    <row r="396" ht="90" customHeight="1"/>
    <row r="397" ht="90" customHeight="1"/>
    <row r="398" ht="90" customHeight="1"/>
    <row r="399" ht="90" customHeight="1"/>
    <row r="400" ht="90" customHeight="1"/>
    <row r="401" ht="90" customHeight="1"/>
    <row r="402" ht="90" customHeight="1"/>
    <row r="403" ht="90" customHeight="1"/>
    <row r="404" ht="90" customHeight="1"/>
    <row r="405" ht="90" customHeight="1"/>
    <row r="406" ht="90" customHeight="1"/>
    <row r="407" ht="90" customHeight="1"/>
    <row r="408" ht="90" customHeight="1"/>
    <row r="409" ht="90" customHeight="1"/>
    <row r="410" ht="90" customHeight="1"/>
    <row r="411" ht="90" customHeight="1"/>
    <row r="412" ht="90" customHeight="1"/>
    <row r="413" ht="90" customHeight="1"/>
    <row r="414" ht="90" customHeight="1"/>
    <row r="415" ht="90" customHeight="1"/>
    <row r="416" ht="90" customHeight="1"/>
    <row r="417" ht="90" customHeight="1"/>
    <row r="418" ht="90" customHeight="1"/>
    <row r="419" ht="90" customHeight="1"/>
    <row r="420" ht="90" customHeight="1"/>
    <row r="421" ht="90" customHeight="1"/>
    <row r="422" ht="90" customHeight="1"/>
    <row r="423" ht="90" customHeight="1"/>
    <row r="424" ht="90" customHeight="1"/>
    <row r="425" ht="90" customHeight="1"/>
    <row r="426" ht="90" customHeight="1"/>
    <row r="427" ht="90" customHeight="1"/>
    <row r="428" ht="90" customHeight="1"/>
    <row r="429" ht="90" customHeight="1"/>
    <row r="430" ht="90" customHeight="1"/>
    <row r="431" ht="90" customHeight="1"/>
    <row r="432" ht="90" customHeight="1"/>
    <row r="433" ht="90" customHeight="1"/>
    <row r="434" ht="90" customHeight="1"/>
    <row r="435" ht="90" customHeight="1"/>
    <row r="436" ht="90" customHeight="1"/>
    <row r="437" ht="90" customHeight="1"/>
    <row r="438" ht="90" customHeight="1"/>
    <row r="439" ht="90" customHeight="1"/>
    <row r="440" ht="90" customHeight="1"/>
    <row r="441" ht="90" customHeight="1"/>
    <row r="442" ht="90" customHeight="1"/>
    <row r="443" ht="90" customHeight="1"/>
    <row r="444" ht="90" customHeight="1"/>
    <row r="445" ht="90" customHeight="1"/>
    <row r="446" ht="90" customHeight="1"/>
    <row r="447" ht="90" customHeight="1"/>
    <row r="448" ht="90" customHeight="1"/>
    <row r="449" ht="90" customHeight="1"/>
    <row r="450" ht="90" customHeight="1"/>
    <row r="451" ht="90" customHeight="1"/>
    <row r="452" ht="90" customHeight="1"/>
    <row r="453" ht="90" customHeight="1"/>
    <row r="454" ht="90" customHeight="1"/>
    <row r="455" ht="90" customHeight="1"/>
    <row r="456" ht="90" customHeight="1"/>
    <row r="457" ht="90" customHeight="1"/>
    <row r="458" ht="90" customHeight="1"/>
    <row r="459" ht="90" customHeight="1"/>
    <row r="460" ht="90" customHeight="1"/>
    <row r="461" ht="90" customHeight="1"/>
    <row r="462" ht="90" customHeight="1"/>
    <row r="463" ht="90" customHeight="1"/>
    <row r="464" ht="90" customHeight="1"/>
    <row r="465" ht="90" customHeight="1"/>
    <row r="466" ht="90" customHeight="1"/>
    <row r="467" ht="90" customHeight="1"/>
    <row r="468" ht="90" customHeight="1"/>
    <row r="469" ht="90" customHeight="1"/>
    <row r="470" ht="90" customHeight="1"/>
    <row r="471" ht="90" customHeight="1"/>
    <row r="472" ht="90" customHeight="1"/>
    <row r="473" ht="90" customHeight="1"/>
    <row r="474" ht="90" customHeight="1"/>
    <row r="475" ht="90" customHeight="1"/>
    <row r="476" ht="90" customHeight="1"/>
    <row r="477" ht="90" customHeight="1"/>
    <row r="478" ht="90" customHeight="1"/>
    <row r="479" ht="90" customHeight="1"/>
    <row r="480" ht="90" customHeight="1"/>
    <row r="481" ht="90" customHeight="1"/>
    <row r="482" ht="90" customHeight="1"/>
    <row r="483" ht="90" customHeight="1"/>
    <row r="484" ht="90" customHeight="1"/>
    <row r="485" ht="90" customHeight="1"/>
    <row r="486" ht="90" customHeight="1"/>
    <row r="487" ht="90" customHeight="1"/>
    <row r="488" ht="90" customHeight="1"/>
    <row r="489" ht="90" customHeight="1"/>
    <row r="490" ht="90" customHeight="1"/>
    <row r="491" ht="90" customHeight="1"/>
    <row r="492" ht="90" customHeight="1"/>
    <row r="493" ht="90" customHeight="1"/>
    <row r="494" ht="90" customHeight="1"/>
    <row r="495" ht="90" customHeight="1"/>
    <row r="496" ht="90" customHeight="1"/>
    <row r="497" ht="90" customHeight="1"/>
    <row r="498" ht="90" customHeight="1"/>
    <row r="499" ht="90" customHeight="1"/>
    <row r="500" ht="90" customHeight="1"/>
    <row r="501" ht="90" customHeight="1"/>
    <row r="502" ht="90" customHeight="1"/>
    <row r="503" ht="90" customHeight="1"/>
    <row r="504" ht="90" customHeight="1"/>
    <row r="505" ht="90" customHeight="1"/>
    <row r="506" ht="90" customHeight="1"/>
    <row r="507" ht="90" customHeight="1"/>
    <row r="508" ht="90" customHeight="1"/>
    <row r="509" ht="90" customHeight="1"/>
    <row r="510" ht="90" customHeight="1"/>
    <row r="511" ht="90" customHeight="1"/>
    <row r="512" ht="90" customHeight="1"/>
    <row r="513" ht="90" customHeight="1"/>
    <row r="514" ht="90" customHeight="1"/>
    <row r="515" ht="90" customHeight="1"/>
    <row r="516" ht="90" customHeight="1"/>
    <row r="517" ht="90" customHeight="1"/>
    <row r="518" ht="90" customHeight="1"/>
    <row r="519" ht="90" customHeight="1"/>
    <row r="520" ht="90" customHeight="1"/>
    <row r="521" ht="90" customHeight="1"/>
    <row r="522" ht="90" customHeight="1"/>
    <row r="523" ht="90" customHeight="1"/>
    <row r="524" ht="90" customHeight="1"/>
    <row r="525" ht="90" customHeight="1"/>
    <row r="526" ht="90" customHeight="1"/>
    <row r="527" ht="90" customHeight="1"/>
    <row r="528" ht="90" customHeight="1"/>
    <row r="529" ht="90" customHeight="1"/>
    <row r="530" ht="90" customHeight="1"/>
    <row r="531" ht="90" customHeight="1"/>
    <row r="532" ht="90" customHeight="1"/>
    <row r="533" ht="90" customHeight="1"/>
    <row r="534" ht="90" customHeight="1"/>
    <row r="535" ht="90" customHeight="1"/>
    <row r="536" ht="90" customHeight="1"/>
    <row r="537" ht="90" customHeight="1"/>
    <row r="538" ht="90" customHeight="1"/>
    <row r="539" ht="90" customHeight="1"/>
    <row r="540" ht="90" customHeight="1"/>
    <row r="541" ht="90" customHeight="1"/>
    <row r="542" ht="90" customHeight="1"/>
    <row r="543" ht="90" customHeight="1"/>
    <row r="544" ht="90" customHeight="1"/>
    <row r="545" ht="90" customHeight="1"/>
    <row r="546" ht="90" customHeight="1"/>
    <row r="547" ht="90" customHeight="1"/>
    <row r="548" ht="90" customHeight="1"/>
    <row r="549" ht="90" customHeight="1"/>
    <row r="550" ht="90" customHeight="1"/>
    <row r="551" ht="90" customHeight="1"/>
    <row r="552" ht="90" customHeight="1"/>
    <row r="553" ht="90" customHeight="1"/>
    <row r="554" ht="90" customHeight="1"/>
    <row r="555" ht="90" customHeight="1"/>
    <row r="556" ht="90" customHeight="1"/>
    <row r="557" ht="90" customHeight="1"/>
    <row r="558" ht="90" customHeight="1"/>
    <row r="559" ht="90" customHeight="1"/>
    <row r="560" ht="90" customHeight="1"/>
    <row r="561" ht="90" customHeight="1"/>
    <row r="562" ht="90" customHeight="1"/>
    <row r="563" ht="90" customHeight="1"/>
    <row r="564" ht="90" customHeight="1"/>
    <row r="565" ht="90" customHeight="1"/>
    <row r="566" ht="90" customHeight="1"/>
    <row r="567" ht="90" customHeight="1"/>
    <row r="568" ht="90" customHeight="1"/>
    <row r="569" ht="90" customHeight="1"/>
    <row r="570" ht="90" customHeight="1"/>
    <row r="571" ht="90" customHeight="1"/>
    <row r="572" ht="90" customHeight="1"/>
    <row r="573" ht="90" customHeight="1"/>
    <row r="574" ht="90" customHeight="1"/>
    <row r="575" ht="90" customHeight="1"/>
    <row r="576" ht="90" customHeight="1"/>
    <row r="577" ht="90" customHeight="1"/>
    <row r="578" ht="90" customHeight="1"/>
    <row r="579" ht="90" customHeight="1"/>
    <row r="580" ht="90" customHeight="1"/>
    <row r="581" ht="90" customHeight="1"/>
    <row r="582" ht="90" customHeight="1"/>
    <row r="583" ht="90" customHeight="1"/>
    <row r="584" ht="90" customHeight="1"/>
    <row r="585" ht="90" customHeight="1"/>
    <row r="586" ht="90" customHeight="1"/>
    <row r="587" ht="90" customHeight="1"/>
    <row r="588" ht="90" customHeight="1"/>
    <row r="589" ht="90" customHeight="1"/>
    <row r="590" ht="90" customHeight="1"/>
    <row r="591" ht="90" customHeight="1"/>
    <row r="592" ht="90" customHeight="1"/>
    <row r="593" ht="90" customHeight="1"/>
    <row r="594" ht="90" customHeight="1"/>
    <row r="595" ht="90" customHeight="1"/>
    <row r="596" ht="90" customHeight="1"/>
    <row r="597" ht="90" customHeight="1"/>
    <row r="598" ht="90" customHeight="1"/>
    <row r="599" ht="90" customHeight="1"/>
    <row r="600" ht="90" customHeight="1"/>
    <row r="601" ht="90" customHeight="1"/>
    <row r="602" ht="90" customHeight="1"/>
    <row r="603" ht="90" customHeight="1"/>
    <row r="604" ht="90" customHeight="1"/>
    <row r="605" ht="90" customHeight="1"/>
    <row r="606" ht="90" customHeight="1"/>
    <row r="607" ht="90" customHeight="1"/>
    <row r="608" ht="90" customHeight="1"/>
    <row r="609" ht="90" customHeight="1"/>
    <row r="610" ht="90" customHeight="1"/>
    <row r="611" ht="90" customHeight="1"/>
    <row r="612" ht="90" customHeight="1"/>
    <row r="613" ht="90" customHeight="1"/>
    <row r="614" ht="90" customHeight="1"/>
    <row r="615" ht="90" customHeight="1"/>
    <row r="616" ht="90" customHeight="1"/>
    <row r="617" ht="90" customHeight="1"/>
    <row r="618" ht="90" customHeight="1"/>
    <row r="619" ht="90" customHeight="1"/>
    <row r="620" ht="90" customHeight="1"/>
    <row r="621" ht="90" customHeight="1"/>
    <row r="622" ht="90" customHeight="1"/>
    <row r="623" ht="90" customHeight="1"/>
    <row r="624" ht="90" customHeight="1"/>
    <row r="625" ht="90" customHeight="1"/>
    <row r="626" ht="90" customHeight="1"/>
    <row r="627" ht="90" customHeight="1"/>
    <row r="628" ht="90" customHeight="1"/>
    <row r="629" ht="90" customHeight="1"/>
    <row r="630" ht="90" customHeight="1"/>
    <row r="631" ht="90" customHeight="1"/>
    <row r="632" ht="90" customHeight="1"/>
    <row r="633" ht="90" customHeight="1"/>
    <row r="634" ht="90" customHeight="1"/>
    <row r="635" ht="90" customHeight="1"/>
    <row r="636" ht="90" customHeight="1"/>
    <row r="637" ht="90" customHeight="1"/>
    <row r="638" ht="90" customHeight="1"/>
    <row r="639" ht="90" customHeight="1"/>
    <row r="640" ht="90" customHeight="1"/>
    <row r="641" ht="90" customHeight="1"/>
    <row r="642" ht="90" customHeight="1"/>
    <row r="643" ht="90" customHeight="1"/>
    <row r="644" ht="90" customHeight="1"/>
    <row r="645" ht="90" customHeight="1"/>
    <row r="646" ht="90" customHeight="1"/>
    <row r="647" ht="90" customHeight="1"/>
    <row r="648" ht="90" customHeight="1"/>
    <row r="649" ht="90" customHeight="1"/>
    <row r="650" ht="90" customHeight="1"/>
    <row r="651" ht="90" customHeight="1"/>
    <row r="652" ht="90" customHeight="1"/>
    <row r="653" ht="90" customHeight="1"/>
    <row r="654" ht="90" customHeight="1"/>
    <row r="655" ht="90" customHeight="1"/>
    <row r="656" ht="90" customHeight="1"/>
    <row r="657" ht="90" customHeight="1"/>
    <row r="658" ht="90" customHeight="1"/>
    <row r="659" ht="90" customHeight="1"/>
    <row r="660" ht="90" customHeight="1"/>
    <row r="661" ht="90" customHeight="1"/>
    <row r="662" ht="90" customHeight="1"/>
    <row r="663" ht="90" customHeight="1"/>
    <row r="664" ht="90" customHeight="1"/>
    <row r="665" ht="90" customHeight="1"/>
    <row r="666" ht="90" customHeight="1"/>
    <row r="667" ht="90" customHeight="1"/>
    <row r="668" ht="90" customHeight="1"/>
    <row r="669" ht="90" customHeight="1"/>
    <row r="670" ht="90" customHeight="1"/>
    <row r="671" ht="90" customHeight="1"/>
    <row r="672" ht="90" customHeight="1"/>
    <row r="673" ht="90" customHeight="1"/>
    <row r="674" ht="90" customHeight="1"/>
    <row r="675" ht="90" customHeight="1"/>
    <row r="676" ht="90" customHeight="1"/>
    <row r="677" ht="90" customHeight="1"/>
    <row r="678" ht="90" customHeight="1"/>
    <row r="679" ht="90" customHeight="1"/>
    <row r="680" ht="90" customHeight="1"/>
    <row r="681" ht="90" customHeight="1"/>
    <row r="682" ht="90" customHeight="1"/>
    <row r="683" ht="90" customHeight="1"/>
    <row r="684" ht="90" customHeight="1"/>
    <row r="685" ht="90" customHeight="1"/>
    <row r="686" ht="90" customHeight="1"/>
    <row r="687" ht="90" customHeight="1"/>
    <row r="688" ht="90" customHeight="1"/>
    <row r="689" ht="90" customHeight="1"/>
    <row r="690" ht="90" customHeight="1"/>
    <row r="691" ht="90" customHeight="1"/>
    <row r="692" ht="90" customHeight="1"/>
    <row r="693" ht="90" customHeight="1"/>
    <row r="694" ht="90" customHeight="1"/>
    <row r="695" ht="90" customHeight="1"/>
    <row r="696" ht="90" customHeight="1"/>
    <row r="697" ht="90" customHeight="1"/>
    <row r="698" ht="90" customHeight="1"/>
    <row r="699" ht="90" customHeight="1"/>
    <row r="700" ht="90" customHeight="1"/>
    <row r="701" ht="90" customHeight="1"/>
    <row r="702" ht="90" customHeight="1"/>
    <row r="703" ht="90" customHeight="1"/>
    <row r="704" ht="90" customHeight="1"/>
    <row r="705" ht="90" customHeight="1"/>
    <row r="706" ht="90" customHeight="1"/>
    <row r="707" ht="90" customHeight="1"/>
    <row r="708" ht="90" customHeight="1"/>
    <row r="709" ht="90" customHeight="1"/>
    <row r="710" ht="90" customHeight="1"/>
    <row r="711" ht="90" customHeight="1"/>
    <row r="712" ht="90" customHeight="1"/>
    <row r="713" ht="90" customHeight="1"/>
    <row r="714" ht="90" customHeight="1"/>
    <row r="715" ht="90" customHeight="1"/>
    <row r="716" ht="90" customHeight="1"/>
    <row r="717" ht="90" customHeight="1"/>
    <row r="718" ht="90" customHeight="1"/>
    <row r="719" ht="90" customHeight="1"/>
    <row r="720" ht="90" customHeight="1"/>
    <row r="721" ht="90" customHeight="1"/>
    <row r="722" ht="90" customHeight="1"/>
    <row r="723" ht="90" customHeight="1"/>
    <row r="724" ht="90" customHeight="1"/>
    <row r="725" ht="90" customHeight="1"/>
    <row r="726" ht="90" customHeight="1"/>
    <row r="727" ht="90" customHeight="1"/>
    <row r="728" ht="90" customHeight="1"/>
    <row r="729" ht="90" customHeight="1"/>
    <row r="730" ht="90" customHeight="1"/>
    <row r="731" ht="90" customHeight="1"/>
    <row r="732" ht="90" customHeight="1"/>
    <row r="733" ht="90" customHeight="1"/>
    <row r="734" ht="90" customHeight="1"/>
    <row r="735" ht="90" customHeight="1"/>
    <row r="736" ht="90" customHeight="1"/>
    <row r="737" ht="90" customHeight="1"/>
    <row r="738" ht="90" customHeight="1"/>
    <row r="739" ht="90" customHeight="1"/>
    <row r="740" ht="90" customHeight="1"/>
    <row r="741" ht="90" customHeight="1"/>
    <row r="742" ht="90" customHeight="1"/>
    <row r="743" ht="90" customHeight="1"/>
    <row r="744" ht="90" customHeight="1"/>
    <row r="745" ht="90" customHeight="1"/>
    <row r="746" ht="90" customHeight="1"/>
    <row r="747" ht="90" customHeight="1"/>
    <row r="748" ht="90" customHeight="1"/>
    <row r="749" ht="90" customHeight="1"/>
    <row r="750" ht="90" customHeight="1"/>
    <row r="751" ht="90" customHeight="1"/>
    <row r="752" ht="90" customHeight="1"/>
    <row r="753" ht="90" customHeight="1"/>
    <row r="754" ht="90" customHeight="1"/>
    <row r="755" ht="90" customHeight="1"/>
    <row r="756" ht="90" customHeight="1"/>
    <row r="757" ht="90" customHeight="1"/>
    <row r="758" ht="90" customHeight="1"/>
    <row r="759" ht="90" customHeight="1"/>
    <row r="760" ht="90" customHeight="1"/>
    <row r="761" ht="90" customHeight="1"/>
    <row r="762" ht="90" customHeight="1"/>
    <row r="763" ht="90" customHeight="1"/>
    <row r="764" ht="90" customHeight="1"/>
    <row r="765" ht="90" customHeight="1"/>
    <row r="766" ht="90" customHeight="1"/>
    <row r="767" ht="90" customHeight="1"/>
    <row r="768" ht="90" customHeight="1"/>
    <row r="769" ht="90" customHeight="1"/>
    <row r="770" ht="90" customHeight="1"/>
    <row r="771" ht="90" customHeight="1"/>
    <row r="772" ht="90" customHeight="1"/>
    <row r="773" ht="90" customHeight="1"/>
    <row r="774" ht="90" customHeight="1"/>
    <row r="775" ht="90" customHeight="1"/>
    <row r="776" ht="90" customHeight="1"/>
    <row r="777" ht="90" customHeight="1"/>
    <row r="778" ht="90" customHeight="1"/>
    <row r="779" ht="90" customHeight="1"/>
    <row r="780" ht="90" customHeight="1"/>
    <row r="781" ht="90" customHeight="1"/>
    <row r="782" ht="90" customHeight="1"/>
    <row r="783" ht="90" customHeight="1"/>
    <row r="784" ht="90" customHeight="1"/>
    <row r="785" ht="90" customHeight="1"/>
    <row r="786" ht="90" customHeight="1"/>
    <row r="787" ht="90" customHeight="1"/>
    <row r="788" ht="90" customHeight="1"/>
    <row r="789" ht="90" customHeight="1"/>
    <row r="790" ht="90" customHeight="1"/>
    <row r="791" ht="90" customHeight="1"/>
    <row r="792" ht="90" customHeight="1"/>
    <row r="793" ht="90" customHeight="1"/>
    <row r="794" ht="90" customHeight="1"/>
    <row r="795" ht="90" customHeight="1"/>
    <row r="796" ht="90" customHeight="1"/>
    <row r="797" ht="90" customHeight="1"/>
    <row r="798" ht="90" customHeight="1"/>
    <row r="799" ht="90" customHeight="1"/>
    <row r="800" ht="90" customHeight="1"/>
    <row r="801" ht="90" customHeight="1"/>
    <row r="802" ht="90" customHeight="1"/>
    <row r="803" ht="90" customHeight="1"/>
    <row r="804" ht="90" customHeight="1"/>
    <row r="805" ht="90" customHeight="1"/>
    <row r="806" ht="90" customHeight="1"/>
    <row r="807" ht="90" customHeight="1"/>
    <row r="808" ht="90" customHeight="1"/>
    <row r="809" ht="90" customHeight="1"/>
    <row r="810" ht="90" customHeight="1"/>
    <row r="811" ht="90" customHeight="1"/>
    <row r="812" ht="90" customHeight="1"/>
    <row r="813" ht="90" customHeight="1"/>
    <row r="814" ht="90" customHeight="1"/>
    <row r="815" ht="90" customHeight="1"/>
    <row r="816" ht="90" customHeight="1"/>
    <row r="817" ht="90" customHeight="1"/>
    <row r="818" ht="90" customHeight="1"/>
    <row r="819" ht="90" customHeight="1"/>
    <row r="820" ht="90" customHeight="1"/>
    <row r="821" ht="90" customHeight="1"/>
    <row r="822" ht="90" customHeight="1"/>
    <row r="823" ht="90" customHeight="1"/>
    <row r="824" ht="90" customHeight="1"/>
    <row r="825" ht="90" customHeight="1"/>
    <row r="826" ht="90" customHeight="1"/>
    <row r="827" ht="90" customHeight="1"/>
    <row r="828" ht="90" customHeight="1"/>
    <row r="829" ht="90" customHeight="1"/>
    <row r="830" ht="90" customHeight="1"/>
    <row r="831" ht="90" customHeight="1"/>
    <row r="832" ht="90" customHeight="1"/>
    <row r="833" ht="90" customHeight="1"/>
    <row r="834" ht="90" customHeight="1"/>
    <row r="835" ht="90" customHeight="1"/>
    <row r="836" ht="90" customHeight="1"/>
    <row r="837" ht="90" customHeight="1"/>
    <row r="838" ht="90" customHeight="1"/>
    <row r="839" ht="90" customHeight="1"/>
    <row r="840" ht="90" customHeight="1"/>
    <row r="841" ht="90" customHeight="1"/>
    <row r="842" ht="90" customHeight="1"/>
    <row r="843" ht="90" customHeight="1"/>
    <row r="844" ht="90" customHeight="1"/>
    <row r="845" ht="90" customHeight="1"/>
    <row r="846" ht="90" customHeight="1"/>
    <row r="847" ht="90" customHeight="1"/>
    <row r="848" ht="90" customHeight="1"/>
    <row r="849" ht="90" customHeight="1"/>
    <row r="850" ht="90" customHeight="1"/>
    <row r="851" ht="90" customHeight="1"/>
    <row r="852" ht="90" customHeight="1"/>
    <row r="853" ht="90" customHeight="1"/>
    <row r="854" ht="90" customHeight="1"/>
    <row r="855" ht="90" customHeight="1"/>
    <row r="856" ht="90" customHeight="1"/>
    <row r="857" ht="90" customHeight="1"/>
    <row r="858" ht="90" customHeight="1"/>
    <row r="859" ht="90" customHeight="1"/>
    <row r="860" ht="90" customHeight="1"/>
    <row r="861" ht="90" customHeight="1"/>
    <row r="862" ht="90" customHeight="1"/>
    <row r="863" ht="90" customHeight="1"/>
    <row r="864" ht="90" customHeight="1"/>
    <row r="865" ht="90" customHeight="1"/>
    <row r="866" ht="90" customHeight="1"/>
    <row r="867" ht="90" customHeight="1"/>
    <row r="868" ht="90" customHeight="1"/>
    <row r="869" ht="90" customHeight="1"/>
    <row r="870" ht="90" customHeight="1"/>
    <row r="871" ht="90" customHeight="1"/>
    <row r="872" ht="90" customHeight="1"/>
    <row r="873" ht="90" customHeight="1"/>
    <row r="874" ht="90" customHeight="1"/>
    <row r="875" ht="90" customHeight="1"/>
    <row r="876" ht="90" customHeight="1"/>
    <row r="877" ht="90" customHeight="1"/>
    <row r="878" ht="90" customHeight="1"/>
    <row r="879" ht="90" customHeight="1"/>
    <row r="880" ht="90" customHeight="1"/>
    <row r="881" ht="90" customHeight="1"/>
    <row r="882" ht="90" customHeight="1"/>
    <row r="883" ht="90" customHeight="1"/>
    <row r="884" ht="90" customHeight="1"/>
    <row r="885" ht="90" customHeight="1"/>
    <row r="886" ht="90" customHeight="1"/>
    <row r="887" ht="90" customHeight="1"/>
    <row r="888" ht="90" customHeight="1"/>
    <row r="889" ht="90" customHeight="1"/>
    <row r="890" ht="90" customHeight="1"/>
    <row r="891" ht="90" customHeight="1"/>
    <row r="892" ht="90" customHeight="1"/>
    <row r="893" ht="90" customHeight="1"/>
    <row r="894" ht="90" customHeight="1"/>
    <row r="895" ht="90" customHeight="1"/>
    <row r="896" ht="90" customHeight="1"/>
    <row r="897" ht="90" customHeight="1"/>
    <row r="898" ht="90" customHeight="1"/>
    <row r="899" ht="90" customHeight="1"/>
    <row r="900" ht="90" customHeight="1"/>
    <row r="901" ht="90" customHeight="1"/>
    <row r="902" ht="90" customHeight="1"/>
    <row r="903" ht="90" customHeight="1"/>
    <row r="904" ht="90" customHeight="1"/>
    <row r="905" ht="90" customHeight="1"/>
    <row r="906" ht="90" customHeight="1"/>
    <row r="907" ht="90" customHeight="1"/>
    <row r="908" ht="90" customHeight="1"/>
    <row r="909" ht="90" customHeight="1"/>
    <row r="910" ht="90" customHeight="1"/>
    <row r="911" ht="90" customHeight="1"/>
    <row r="912" ht="90" customHeight="1"/>
    <row r="913" ht="90" customHeight="1"/>
    <row r="914" ht="90" customHeight="1"/>
    <row r="915" ht="90" customHeight="1"/>
    <row r="916" ht="90" customHeight="1"/>
    <row r="917" ht="90" customHeight="1"/>
    <row r="918" ht="90" customHeight="1"/>
    <row r="919" ht="90" customHeight="1"/>
    <row r="920" ht="90" customHeight="1"/>
    <row r="921" ht="90" customHeight="1"/>
    <row r="922" ht="90" customHeight="1"/>
    <row r="923" ht="90" customHeight="1"/>
    <row r="924" ht="90" customHeight="1"/>
    <row r="925" ht="90" customHeight="1"/>
    <row r="926" ht="90" customHeight="1"/>
    <row r="927" ht="90" customHeight="1"/>
    <row r="928" ht="90" customHeight="1"/>
    <row r="929" ht="90" customHeight="1"/>
    <row r="930" ht="90" customHeight="1"/>
    <row r="931" ht="90" customHeight="1"/>
    <row r="932" ht="90" customHeight="1"/>
    <row r="933" ht="90" customHeight="1"/>
    <row r="934" ht="90" customHeight="1"/>
    <row r="935" ht="90" customHeight="1"/>
    <row r="936" ht="90" customHeight="1"/>
    <row r="937" ht="90" customHeight="1"/>
    <row r="938" ht="90" customHeight="1"/>
    <row r="939" ht="90" customHeight="1"/>
    <row r="940" ht="90" customHeight="1"/>
    <row r="941" ht="90" customHeight="1"/>
    <row r="942" ht="90" customHeight="1"/>
    <row r="943" ht="90" customHeight="1"/>
    <row r="944" ht="90" customHeight="1"/>
    <row r="945" ht="90" customHeight="1"/>
    <row r="946" ht="90" customHeight="1"/>
    <row r="947" ht="90" customHeight="1"/>
    <row r="948" ht="90" customHeight="1"/>
    <row r="949" ht="90" customHeight="1"/>
    <row r="950" ht="90" customHeight="1"/>
    <row r="951" ht="90" customHeight="1"/>
    <row r="952" ht="90" customHeight="1"/>
    <row r="953" ht="90" customHeight="1"/>
    <row r="954" ht="90" customHeight="1"/>
    <row r="955" ht="90" customHeight="1"/>
    <row r="956" ht="90" customHeight="1"/>
    <row r="957" ht="90" customHeight="1"/>
    <row r="958" ht="90" customHeight="1"/>
    <row r="959" ht="90" customHeight="1"/>
    <row r="960" ht="90" customHeight="1"/>
    <row r="961" ht="90" customHeight="1"/>
    <row r="962" ht="90" customHeight="1"/>
    <row r="963" ht="90" customHeight="1"/>
    <row r="964" ht="90" customHeight="1"/>
    <row r="965" ht="90" customHeight="1"/>
    <row r="966" ht="90" customHeight="1"/>
    <row r="967" ht="90" customHeight="1"/>
    <row r="968" ht="90" customHeight="1"/>
    <row r="969" ht="90" customHeight="1"/>
    <row r="970" ht="90" customHeight="1"/>
    <row r="971" ht="90" customHeight="1"/>
    <row r="972" ht="90" customHeight="1"/>
    <row r="973" ht="90" customHeight="1"/>
    <row r="974" ht="90" customHeight="1"/>
    <row r="975" ht="90" customHeight="1"/>
    <row r="976" ht="90" customHeight="1"/>
    <row r="977" ht="90" customHeight="1"/>
    <row r="978" ht="90" customHeight="1"/>
    <row r="979" ht="90" customHeight="1"/>
    <row r="980" ht="90" customHeight="1"/>
    <row r="981" ht="90" customHeight="1"/>
    <row r="982" ht="90" customHeight="1"/>
    <row r="983" ht="90" customHeight="1"/>
    <row r="984" ht="90" customHeight="1"/>
    <row r="985" ht="90" customHeight="1"/>
    <row r="986" ht="90" customHeight="1"/>
    <row r="987" ht="90" customHeight="1"/>
    <row r="988" ht="90" customHeight="1"/>
    <row r="989" ht="90" customHeight="1"/>
    <row r="990" ht="90" customHeight="1"/>
    <row r="991" ht="90" customHeight="1"/>
    <row r="992" ht="90" customHeight="1"/>
    <row r="993" ht="90" customHeight="1"/>
    <row r="994" ht="90" customHeight="1"/>
    <row r="995" ht="90" customHeight="1"/>
    <row r="996" ht="90" customHeight="1"/>
    <row r="997" ht="90" customHeight="1"/>
    <row r="998" ht="90" customHeight="1"/>
    <row r="999" ht="90" customHeight="1"/>
    <row r="1000" ht="90" customHeight="1"/>
  </sheetData>
  <mergeCells count="14">
    <mergeCell ref="A1:AK1"/>
    <mergeCell ref="B6:F6"/>
    <mergeCell ref="A12:I12"/>
    <mergeCell ref="A3:AI3"/>
    <mergeCell ref="A7:AI7"/>
    <mergeCell ref="A8:E8"/>
    <mergeCell ref="F8:G8"/>
    <mergeCell ref="C9:F9"/>
    <mergeCell ref="G9:I9"/>
    <mergeCell ref="A9:B9"/>
    <mergeCell ref="A10:B10"/>
    <mergeCell ref="C10:F10"/>
    <mergeCell ref="G10:I10"/>
    <mergeCell ref="A11:I11"/>
  </mergeCells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000"/>
  <sheetViews>
    <sheetView workbookViewId="0">
      <selection activeCell="A5" sqref="A5"/>
    </sheetView>
  </sheetViews>
  <sheetFormatPr defaultColWidth="12.625" defaultRowHeight="15" customHeight="1"/>
  <cols>
    <col min="1" max="1" width="7.625" customWidth="1"/>
    <col min="2" max="2" width="17.5" customWidth="1"/>
    <col min="3" max="3" width="12.125" customWidth="1"/>
    <col min="4" max="5" width="7.625" customWidth="1"/>
    <col min="6" max="6" width="10" customWidth="1"/>
    <col min="7" max="7" width="26" customWidth="1"/>
    <col min="8" max="8" width="8.5" customWidth="1"/>
    <col min="9" max="9" width="23.625" hidden="1" customWidth="1"/>
    <col min="10" max="26" width="5.125" hidden="1" customWidth="1"/>
    <col min="27" max="30" width="5" hidden="1" customWidth="1"/>
    <col min="31" max="31" width="3.25" hidden="1" customWidth="1"/>
    <col min="32" max="32" width="5.75" hidden="1" customWidth="1"/>
    <col min="33" max="33" width="3.25" hidden="1" customWidth="1"/>
    <col min="34" max="34" width="5.75" hidden="1" customWidth="1"/>
    <col min="35" max="35" width="12.625" style="108" customWidth="1"/>
  </cols>
  <sheetData>
    <row r="1" spans="1:37" ht="43.5" customHeight="1">
      <c r="A1" s="222" t="s">
        <v>358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4"/>
    </row>
    <row r="2" spans="1:37" ht="71.099999999999994" customHeight="1">
      <c r="A2" s="85" t="s">
        <v>0</v>
      </c>
      <c r="B2" s="72" t="s">
        <v>1</v>
      </c>
      <c r="C2" s="72" t="s">
        <v>2</v>
      </c>
      <c r="D2" s="72" t="s">
        <v>3</v>
      </c>
      <c r="E2" s="72" t="s">
        <v>4</v>
      </c>
      <c r="F2" s="72" t="s">
        <v>5</v>
      </c>
      <c r="G2" s="72" t="s">
        <v>6</v>
      </c>
      <c r="H2" s="72" t="s">
        <v>7</v>
      </c>
      <c r="I2" s="72" t="s">
        <v>8</v>
      </c>
      <c r="J2" s="73" t="s">
        <v>9</v>
      </c>
      <c r="K2" s="73" t="s">
        <v>10</v>
      </c>
      <c r="L2" s="73" t="s">
        <v>11</v>
      </c>
      <c r="M2" s="73" t="s">
        <v>12</v>
      </c>
      <c r="N2" s="73" t="s">
        <v>13</v>
      </c>
      <c r="O2" s="73" t="s">
        <v>14</v>
      </c>
      <c r="P2" s="73" t="s">
        <v>15</v>
      </c>
      <c r="Q2" s="73" t="s">
        <v>16</v>
      </c>
      <c r="R2" s="73" t="s">
        <v>17</v>
      </c>
      <c r="S2" s="73" t="s">
        <v>18</v>
      </c>
      <c r="T2" s="73" t="s">
        <v>19</v>
      </c>
      <c r="U2" s="73" t="s">
        <v>20</v>
      </c>
      <c r="V2" s="73" t="s">
        <v>21</v>
      </c>
      <c r="W2" s="73" t="s">
        <v>22</v>
      </c>
      <c r="X2" s="73" t="s">
        <v>23</v>
      </c>
      <c r="Y2" s="73" t="s">
        <v>24</v>
      </c>
      <c r="Z2" s="73" t="s">
        <v>25</v>
      </c>
      <c r="AA2" s="73" t="s">
        <v>26</v>
      </c>
      <c r="AB2" s="73" t="s">
        <v>27</v>
      </c>
      <c r="AC2" s="73" t="s">
        <v>28</v>
      </c>
      <c r="AD2" s="73" t="s">
        <v>29</v>
      </c>
      <c r="AE2" s="73" t="s">
        <v>30</v>
      </c>
      <c r="AF2" s="73" t="s">
        <v>31</v>
      </c>
      <c r="AG2" s="73" t="s">
        <v>32</v>
      </c>
      <c r="AH2" s="73" t="s">
        <v>33</v>
      </c>
      <c r="AI2" s="198" t="s">
        <v>367</v>
      </c>
      <c r="AJ2" s="8" t="s">
        <v>350</v>
      </c>
      <c r="AK2" s="30" t="s">
        <v>351</v>
      </c>
    </row>
    <row r="3" spans="1:37" ht="14.25">
      <c r="A3" s="248" t="s">
        <v>95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4"/>
      <c r="AK3" s="34"/>
    </row>
    <row r="4" spans="1:37" ht="60">
      <c r="A4" s="33">
        <v>1</v>
      </c>
      <c r="B4" s="22" t="s">
        <v>110</v>
      </c>
      <c r="C4" s="21" t="s">
        <v>74</v>
      </c>
      <c r="D4" s="21" t="s">
        <v>111</v>
      </c>
      <c r="E4" s="23" t="s">
        <v>112</v>
      </c>
      <c r="F4" s="23" t="s">
        <v>103</v>
      </c>
      <c r="G4" s="23" t="s">
        <v>100</v>
      </c>
      <c r="H4" s="21">
        <v>2002</v>
      </c>
      <c r="I4" s="23" t="s">
        <v>40</v>
      </c>
      <c r="J4" s="75">
        <v>0</v>
      </c>
      <c r="K4" s="119">
        <v>2</v>
      </c>
      <c r="L4" s="75">
        <v>0</v>
      </c>
      <c r="M4" s="75">
        <v>0</v>
      </c>
      <c r="N4" s="75">
        <v>0</v>
      </c>
      <c r="O4" s="96">
        <v>0</v>
      </c>
      <c r="P4" s="96">
        <v>0</v>
      </c>
      <c r="Q4" s="120">
        <v>3</v>
      </c>
      <c r="R4" s="121">
        <v>30</v>
      </c>
      <c r="S4" s="121">
        <v>4</v>
      </c>
      <c r="T4" s="75"/>
      <c r="U4" s="75">
        <v>1</v>
      </c>
      <c r="V4" s="75">
        <v>0</v>
      </c>
      <c r="W4" s="119">
        <v>4</v>
      </c>
      <c r="X4" s="75">
        <v>0</v>
      </c>
      <c r="Y4" s="75">
        <v>0</v>
      </c>
      <c r="Z4" s="75">
        <v>0</v>
      </c>
      <c r="AA4" s="75">
        <v>2</v>
      </c>
      <c r="AB4" s="75">
        <v>0</v>
      </c>
      <c r="AC4" s="75">
        <v>0</v>
      </c>
      <c r="AD4" s="75">
        <v>0</v>
      </c>
      <c r="AE4" s="75">
        <v>3</v>
      </c>
      <c r="AF4" s="75">
        <v>3</v>
      </c>
      <c r="AG4" s="75">
        <v>0</v>
      </c>
      <c r="AH4" s="75"/>
      <c r="AI4" s="117">
        <f t="shared" ref="AI4" si="0">AH4+AG4+AF4+AE4+AD4+AC4+AB4+AA4+Z4+Y4+X4+W4+V4+U4+T4+S4+Q4+P4+O4+N4+M4+L4+K4+J4</f>
        <v>22</v>
      </c>
      <c r="AJ4" s="24"/>
      <c r="AK4" s="34"/>
    </row>
    <row r="5" spans="1:37" ht="51.6" customHeight="1">
      <c r="A5" s="33">
        <v>2</v>
      </c>
      <c r="B5" s="22" t="s">
        <v>113</v>
      </c>
      <c r="C5" s="21" t="s">
        <v>74</v>
      </c>
      <c r="D5" s="21" t="s">
        <v>111</v>
      </c>
      <c r="E5" s="22" t="s">
        <v>114</v>
      </c>
      <c r="F5" s="23" t="s">
        <v>103</v>
      </c>
      <c r="G5" s="23" t="s">
        <v>100</v>
      </c>
      <c r="H5" s="21">
        <v>1991</v>
      </c>
      <c r="I5" s="23" t="s">
        <v>40</v>
      </c>
      <c r="J5" s="75">
        <v>0</v>
      </c>
      <c r="K5" s="119">
        <v>2</v>
      </c>
      <c r="L5" s="75">
        <v>0</v>
      </c>
      <c r="M5" s="75">
        <v>0</v>
      </c>
      <c r="N5" s="75">
        <v>0</v>
      </c>
      <c r="O5" s="96">
        <v>0</v>
      </c>
      <c r="P5" s="96">
        <v>0</v>
      </c>
      <c r="Q5" s="120">
        <v>3</v>
      </c>
      <c r="R5" s="121">
        <v>30</v>
      </c>
      <c r="S5" s="121">
        <v>4</v>
      </c>
      <c r="T5" s="75"/>
      <c r="U5" s="75">
        <v>1</v>
      </c>
      <c r="V5" s="75">
        <v>0</v>
      </c>
      <c r="W5" s="122">
        <v>4</v>
      </c>
      <c r="X5" s="75">
        <v>0</v>
      </c>
      <c r="Y5" s="75">
        <v>0</v>
      </c>
      <c r="Z5" s="75">
        <v>0</v>
      </c>
      <c r="AA5" s="75">
        <v>2</v>
      </c>
      <c r="AB5" s="75" t="s">
        <v>348</v>
      </c>
      <c r="AC5" s="75">
        <v>0</v>
      </c>
      <c r="AD5" s="75">
        <v>0</v>
      </c>
      <c r="AE5" s="75">
        <v>3</v>
      </c>
      <c r="AF5" s="75">
        <v>3</v>
      </c>
      <c r="AG5" s="75">
        <v>0</v>
      </c>
      <c r="AH5" s="75"/>
      <c r="AI5" s="117">
        <f>SUM(J5:AH5)</f>
        <v>52</v>
      </c>
      <c r="AJ5" s="24"/>
      <c r="AK5" s="34"/>
    </row>
    <row r="6" spans="1:37" ht="15.75">
      <c r="A6" s="33"/>
      <c r="B6" s="233" t="s">
        <v>353</v>
      </c>
      <c r="C6" s="234"/>
      <c r="D6" s="234"/>
      <c r="E6" s="234"/>
      <c r="F6" s="235"/>
      <c r="G6" s="23"/>
      <c r="H6" s="22"/>
      <c r="I6" s="23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>
        <v>0</v>
      </c>
      <c r="AD6" s="75"/>
      <c r="AE6" s="75"/>
      <c r="AF6" s="75"/>
      <c r="AG6" s="75"/>
      <c r="AH6" s="75"/>
      <c r="AI6" s="106"/>
      <c r="AJ6" s="24"/>
      <c r="AK6" s="34"/>
    </row>
    <row r="7" spans="1:37" ht="63" customHeight="1">
      <c r="A7" s="230" t="s">
        <v>41</v>
      </c>
      <c r="B7" s="202"/>
      <c r="C7" s="202"/>
      <c r="D7" s="202"/>
      <c r="E7" s="202"/>
      <c r="F7" s="202"/>
      <c r="G7" s="202"/>
      <c r="H7" s="202"/>
      <c r="I7" s="202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106"/>
      <c r="AJ7" s="24"/>
      <c r="AK7" s="34"/>
    </row>
    <row r="8" spans="1:37" ht="15.75">
      <c r="A8" s="249" t="s">
        <v>42</v>
      </c>
      <c r="B8" s="202"/>
      <c r="C8" s="202"/>
      <c r="D8" s="204">
        <f ca="1">TODAY()</f>
        <v>44327</v>
      </c>
      <c r="E8" s="202"/>
      <c r="F8" s="84"/>
      <c r="G8" s="123"/>
      <c r="H8" s="123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06"/>
      <c r="AJ8" s="24"/>
      <c r="AK8" s="34"/>
    </row>
    <row r="9" spans="1:37" ht="15.75">
      <c r="A9" s="231" t="s">
        <v>104</v>
      </c>
      <c r="B9" s="202"/>
      <c r="C9" s="213" t="s">
        <v>105</v>
      </c>
      <c r="D9" s="202"/>
      <c r="E9" s="202"/>
      <c r="F9" s="202"/>
      <c r="G9" s="213" t="s">
        <v>106</v>
      </c>
      <c r="H9" s="202"/>
      <c r="I9" s="202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106"/>
      <c r="AJ9" s="24"/>
      <c r="AK9" s="34"/>
    </row>
    <row r="10" spans="1:37" ht="15.75">
      <c r="A10" s="231" t="s">
        <v>107</v>
      </c>
      <c r="B10" s="202"/>
      <c r="C10" s="213" t="s">
        <v>108</v>
      </c>
      <c r="D10" s="202"/>
      <c r="E10" s="202"/>
      <c r="F10" s="202"/>
      <c r="G10" s="213" t="s">
        <v>92</v>
      </c>
      <c r="H10" s="202"/>
      <c r="I10" s="202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106"/>
      <c r="AJ10" s="24"/>
      <c r="AK10" s="34"/>
    </row>
    <row r="11" spans="1:37" ht="15.75">
      <c r="A11" s="227" t="s">
        <v>48</v>
      </c>
      <c r="B11" s="202"/>
      <c r="C11" s="202"/>
      <c r="D11" s="202"/>
      <c r="E11" s="202"/>
      <c r="F11" s="202"/>
      <c r="G11" s="202"/>
      <c r="H11" s="202"/>
      <c r="I11" s="202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106"/>
      <c r="AJ11" s="24"/>
      <c r="AK11" s="34"/>
    </row>
    <row r="12" spans="1:37" ht="16.5" thickBot="1">
      <c r="A12" s="228" t="s">
        <v>115</v>
      </c>
      <c r="B12" s="215"/>
      <c r="C12" s="215"/>
      <c r="D12" s="215"/>
      <c r="E12" s="215"/>
      <c r="F12" s="215"/>
      <c r="G12" s="215"/>
      <c r="H12" s="215"/>
      <c r="I12" s="215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107"/>
      <c r="AJ12" s="36"/>
      <c r="AK12" s="37"/>
    </row>
    <row r="13" spans="1:37" ht="94.5" customHeight="1"/>
    <row r="14" spans="1:37" ht="94.5" customHeight="1"/>
    <row r="15" spans="1:37" ht="94.5" customHeight="1"/>
    <row r="16" spans="1:37" ht="94.5" customHeight="1"/>
    <row r="17" ht="94.5" customHeight="1"/>
    <row r="18" ht="94.5" customHeight="1"/>
    <row r="19" ht="94.5" customHeight="1"/>
    <row r="20" ht="94.5" customHeight="1"/>
    <row r="21" ht="94.5" customHeight="1"/>
    <row r="22" ht="94.5" customHeight="1"/>
    <row r="23" ht="94.5" customHeight="1"/>
    <row r="24" ht="94.5" customHeight="1"/>
    <row r="25" ht="94.5" customHeight="1"/>
    <row r="26" ht="94.5" customHeight="1"/>
    <row r="27" ht="94.5" customHeight="1"/>
    <row r="28" ht="94.5" customHeight="1"/>
    <row r="29" ht="94.5" customHeight="1"/>
    <row r="30" ht="94.5" customHeight="1"/>
    <row r="31" ht="94.5" customHeight="1"/>
    <row r="32" ht="94.5" customHeight="1"/>
    <row r="33" ht="94.5" customHeight="1"/>
    <row r="34" ht="94.5" customHeight="1"/>
    <row r="35" ht="94.5" customHeight="1"/>
    <row r="36" ht="94.5" customHeight="1"/>
    <row r="37" ht="94.5" customHeight="1"/>
    <row r="38" ht="94.5" customHeight="1"/>
    <row r="39" ht="94.5" customHeight="1"/>
    <row r="40" ht="94.5" customHeight="1"/>
    <row r="41" ht="94.5" customHeight="1"/>
    <row r="42" ht="94.5" customHeight="1"/>
    <row r="43" ht="94.5" customHeight="1"/>
    <row r="44" ht="94.5" customHeight="1"/>
    <row r="45" ht="94.5" customHeight="1"/>
    <row r="46" ht="94.5" customHeight="1"/>
    <row r="47" ht="94.5" customHeight="1"/>
    <row r="48" ht="94.5" customHeight="1"/>
    <row r="49" ht="94.5" customHeight="1"/>
    <row r="50" ht="94.5" customHeight="1"/>
    <row r="51" ht="94.5" customHeight="1"/>
    <row r="52" ht="94.5" customHeight="1"/>
    <row r="53" ht="94.5" customHeight="1"/>
    <row r="54" ht="94.5" customHeight="1"/>
    <row r="55" ht="94.5" customHeight="1"/>
    <row r="56" ht="94.5" customHeight="1"/>
    <row r="57" ht="94.5" customHeight="1"/>
    <row r="58" ht="94.5" customHeight="1"/>
    <row r="59" ht="94.5" customHeight="1"/>
    <row r="60" ht="94.5" customHeight="1"/>
    <row r="61" ht="94.5" customHeight="1"/>
    <row r="62" ht="94.5" customHeight="1"/>
    <row r="63" ht="94.5" customHeight="1"/>
    <row r="64" ht="94.5" customHeight="1"/>
    <row r="65" ht="94.5" customHeight="1"/>
    <row r="66" ht="94.5" customHeight="1"/>
    <row r="67" ht="94.5" customHeight="1"/>
    <row r="68" ht="94.5" customHeight="1"/>
    <row r="69" ht="94.5" customHeight="1"/>
    <row r="70" ht="94.5" customHeight="1"/>
    <row r="71" ht="94.5" customHeight="1"/>
    <row r="72" ht="94.5" customHeight="1"/>
    <row r="73" ht="94.5" customHeight="1"/>
    <row r="74" ht="94.5" customHeight="1"/>
    <row r="75" ht="94.5" customHeight="1"/>
    <row r="76" ht="94.5" customHeight="1"/>
    <row r="77" ht="94.5" customHeight="1"/>
    <row r="78" ht="94.5" customHeight="1"/>
    <row r="79" ht="94.5" customHeight="1"/>
    <row r="80" ht="94.5" customHeight="1"/>
    <row r="81" ht="94.5" customHeight="1"/>
    <row r="82" ht="94.5" customHeight="1"/>
    <row r="83" ht="94.5" customHeight="1"/>
    <row r="84" ht="94.5" customHeight="1"/>
    <row r="85" ht="94.5" customHeight="1"/>
    <row r="86" ht="94.5" customHeight="1"/>
    <row r="87" ht="94.5" customHeight="1"/>
    <row r="88" ht="94.5" customHeight="1"/>
    <row r="89" ht="94.5" customHeight="1"/>
    <row r="90" ht="94.5" customHeight="1"/>
    <row r="91" ht="94.5" customHeight="1"/>
    <row r="92" ht="94.5" customHeight="1"/>
    <row r="93" ht="94.5" customHeight="1"/>
    <row r="94" ht="94.5" customHeight="1"/>
    <row r="95" ht="94.5" customHeight="1"/>
    <row r="96" ht="94.5" customHeight="1"/>
    <row r="97" ht="94.5" customHeight="1"/>
    <row r="98" ht="94.5" customHeight="1"/>
    <row r="99" ht="94.5" customHeight="1"/>
    <row r="100" ht="94.5" customHeight="1"/>
    <row r="101" ht="94.5" customHeight="1"/>
    <row r="102" ht="94.5" customHeight="1"/>
    <row r="103" ht="94.5" customHeight="1"/>
    <row r="104" ht="94.5" customHeight="1"/>
    <row r="105" ht="94.5" customHeight="1"/>
    <row r="106" ht="94.5" customHeight="1"/>
    <row r="107" ht="94.5" customHeight="1"/>
    <row r="108" ht="94.5" customHeight="1"/>
    <row r="109" ht="94.5" customHeight="1"/>
    <row r="110" ht="94.5" customHeight="1"/>
    <row r="111" ht="94.5" customHeight="1"/>
    <row r="112" ht="94.5" customHeight="1"/>
    <row r="113" ht="94.5" customHeight="1"/>
    <row r="114" ht="94.5" customHeight="1"/>
    <row r="115" ht="94.5" customHeight="1"/>
    <row r="116" ht="94.5" customHeight="1"/>
    <row r="117" ht="94.5" customHeight="1"/>
    <row r="118" ht="94.5" customHeight="1"/>
    <row r="119" ht="94.5" customHeight="1"/>
    <row r="120" ht="94.5" customHeight="1"/>
    <row r="121" ht="94.5" customHeight="1"/>
    <row r="122" ht="94.5" customHeight="1"/>
    <row r="123" ht="94.5" customHeight="1"/>
    <row r="124" ht="94.5" customHeight="1"/>
    <row r="125" ht="94.5" customHeight="1"/>
    <row r="126" ht="94.5" customHeight="1"/>
    <row r="127" ht="94.5" customHeight="1"/>
    <row r="128" ht="94.5" customHeight="1"/>
    <row r="129" ht="94.5" customHeight="1"/>
    <row r="130" ht="94.5" customHeight="1"/>
    <row r="131" ht="94.5" customHeight="1"/>
    <row r="132" ht="94.5" customHeight="1"/>
    <row r="133" ht="94.5" customHeight="1"/>
    <row r="134" ht="94.5" customHeight="1"/>
    <row r="135" ht="94.5" customHeight="1"/>
    <row r="136" ht="94.5" customHeight="1"/>
    <row r="137" ht="94.5" customHeight="1"/>
    <row r="138" ht="94.5" customHeight="1"/>
    <row r="139" ht="94.5" customHeight="1"/>
    <row r="140" ht="94.5" customHeight="1"/>
    <row r="141" ht="94.5" customHeight="1"/>
    <row r="142" ht="94.5" customHeight="1"/>
    <row r="143" ht="94.5" customHeight="1"/>
    <row r="144" ht="94.5" customHeight="1"/>
    <row r="145" ht="94.5" customHeight="1"/>
    <row r="146" ht="94.5" customHeight="1"/>
    <row r="147" ht="94.5" customHeight="1"/>
    <row r="148" ht="94.5" customHeight="1"/>
    <row r="149" ht="94.5" customHeight="1"/>
    <row r="150" ht="94.5" customHeight="1"/>
    <row r="151" ht="94.5" customHeight="1"/>
    <row r="152" ht="94.5" customHeight="1"/>
    <row r="153" ht="94.5" customHeight="1"/>
    <row r="154" ht="94.5" customHeight="1"/>
    <row r="155" ht="94.5" customHeight="1"/>
    <row r="156" ht="94.5" customHeight="1"/>
    <row r="157" ht="94.5" customHeight="1"/>
    <row r="158" ht="94.5" customHeight="1"/>
    <row r="159" ht="94.5" customHeight="1"/>
    <row r="160" ht="94.5" customHeight="1"/>
    <row r="161" ht="94.5" customHeight="1"/>
    <row r="162" ht="94.5" customHeight="1"/>
    <row r="163" ht="94.5" customHeight="1"/>
    <row r="164" ht="94.5" customHeight="1"/>
    <row r="165" ht="94.5" customHeight="1"/>
    <row r="166" ht="94.5" customHeight="1"/>
    <row r="167" ht="94.5" customHeight="1"/>
    <row r="168" ht="94.5" customHeight="1"/>
    <row r="169" ht="94.5" customHeight="1"/>
    <row r="170" ht="94.5" customHeight="1"/>
    <row r="171" ht="94.5" customHeight="1"/>
    <row r="172" ht="94.5" customHeight="1"/>
    <row r="173" ht="94.5" customHeight="1"/>
    <row r="174" ht="94.5" customHeight="1"/>
    <row r="175" ht="94.5" customHeight="1"/>
    <row r="176" ht="94.5" customHeight="1"/>
    <row r="177" ht="94.5" customHeight="1"/>
    <row r="178" ht="94.5" customHeight="1"/>
    <row r="179" ht="94.5" customHeight="1"/>
    <row r="180" ht="94.5" customHeight="1"/>
    <row r="181" ht="94.5" customHeight="1"/>
    <row r="182" ht="94.5" customHeight="1"/>
    <row r="183" ht="94.5" customHeight="1"/>
    <row r="184" ht="94.5" customHeight="1"/>
    <row r="185" ht="94.5" customHeight="1"/>
    <row r="186" ht="94.5" customHeight="1"/>
    <row r="187" ht="94.5" customHeight="1"/>
    <row r="188" ht="94.5" customHeight="1"/>
    <row r="189" ht="94.5" customHeight="1"/>
    <row r="190" ht="94.5" customHeight="1"/>
    <row r="191" ht="94.5" customHeight="1"/>
    <row r="192" ht="94.5" customHeight="1"/>
    <row r="193" ht="94.5" customHeight="1"/>
    <row r="194" ht="94.5" customHeight="1"/>
    <row r="195" ht="94.5" customHeight="1"/>
    <row r="196" ht="94.5" customHeight="1"/>
    <row r="197" ht="94.5" customHeight="1"/>
    <row r="198" ht="94.5" customHeight="1"/>
    <row r="199" ht="94.5" customHeight="1"/>
    <row r="200" ht="94.5" customHeight="1"/>
    <row r="201" ht="94.5" customHeight="1"/>
    <row r="202" ht="94.5" customHeight="1"/>
    <row r="203" ht="94.5" customHeight="1"/>
    <row r="204" ht="94.5" customHeight="1"/>
    <row r="205" ht="94.5" customHeight="1"/>
    <row r="206" ht="94.5" customHeight="1"/>
    <row r="207" ht="94.5" customHeight="1"/>
    <row r="208" ht="94.5" customHeight="1"/>
    <row r="209" ht="94.5" customHeight="1"/>
    <row r="210" ht="94.5" customHeight="1"/>
    <row r="211" ht="94.5" customHeight="1"/>
    <row r="212" ht="94.5" customHeight="1"/>
    <row r="213" ht="94.5" customHeight="1"/>
    <row r="214" ht="94.5" customHeight="1"/>
    <row r="215" ht="94.5" customHeight="1"/>
    <row r="216" ht="94.5" customHeight="1"/>
    <row r="217" ht="94.5" customHeight="1"/>
    <row r="218" ht="94.5" customHeight="1"/>
    <row r="219" ht="94.5" customHeight="1"/>
    <row r="220" ht="94.5" customHeight="1"/>
    <row r="221" ht="94.5" customHeight="1"/>
    <row r="222" ht="94.5" customHeight="1"/>
    <row r="223" ht="94.5" customHeight="1"/>
    <row r="224" ht="94.5" customHeight="1"/>
    <row r="225" ht="94.5" customHeight="1"/>
    <row r="226" ht="94.5" customHeight="1"/>
    <row r="227" ht="94.5" customHeight="1"/>
    <row r="228" ht="94.5" customHeight="1"/>
    <row r="229" ht="94.5" customHeight="1"/>
    <row r="230" ht="94.5" customHeight="1"/>
    <row r="231" ht="94.5" customHeight="1"/>
    <row r="232" ht="94.5" customHeight="1"/>
    <row r="233" ht="94.5" customHeight="1"/>
    <row r="234" ht="94.5" customHeight="1"/>
    <row r="235" ht="94.5" customHeight="1"/>
    <row r="236" ht="94.5" customHeight="1"/>
    <row r="237" ht="94.5" customHeight="1"/>
    <row r="238" ht="94.5" customHeight="1"/>
    <row r="239" ht="94.5" customHeight="1"/>
    <row r="240" ht="94.5" customHeight="1"/>
    <row r="241" ht="94.5" customHeight="1"/>
    <row r="242" ht="94.5" customHeight="1"/>
    <row r="243" ht="94.5" customHeight="1"/>
    <row r="244" ht="94.5" customHeight="1"/>
    <row r="245" ht="94.5" customHeight="1"/>
    <row r="246" ht="94.5" customHeight="1"/>
    <row r="247" ht="94.5" customHeight="1"/>
    <row r="248" ht="94.5" customHeight="1"/>
    <row r="249" ht="94.5" customHeight="1"/>
    <row r="250" ht="94.5" customHeight="1"/>
    <row r="251" ht="94.5" customHeight="1"/>
    <row r="252" ht="94.5" customHeight="1"/>
    <row r="253" ht="94.5" customHeight="1"/>
    <row r="254" ht="94.5" customHeight="1"/>
    <row r="255" ht="94.5" customHeight="1"/>
    <row r="256" ht="94.5" customHeight="1"/>
    <row r="257" ht="94.5" customHeight="1"/>
    <row r="258" ht="94.5" customHeight="1"/>
    <row r="259" ht="94.5" customHeight="1"/>
    <row r="260" ht="94.5" customHeight="1"/>
    <row r="261" ht="94.5" customHeight="1"/>
    <row r="262" ht="94.5" customHeight="1"/>
    <row r="263" ht="94.5" customHeight="1"/>
    <row r="264" ht="94.5" customHeight="1"/>
    <row r="265" ht="94.5" customHeight="1"/>
    <row r="266" ht="94.5" customHeight="1"/>
    <row r="267" ht="94.5" customHeight="1"/>
    <row r="268" ht="94.5" customHeight="1"/>
    <row r="269" ht="94.5" customHeight="1"/>
    <row r="270" ht="94.5" customHeight="1"/>
    <row r="271" ht="94.5" customHeight="1"/>
    <row r="272" ht="94.5" customHeight="1"/>
    <row r="273" ht="94.5" customHeight="1"/>
    <row r="274" ht="94.5" customHeight="1"/>
    <row r="275" ht="94.5" customHeight="1"/>
    <row r="276" ht="94.5" customHeight="1"/>
    <row r="277" ht="94.5" customHeight="1"/>
    <row r="278" ht="94.5" customHeight="1"/>
    <row r="279" ht="94.5" customHeight="1"/>
    <row r="280" ht="94.5" customHeight="1"/>
    <row r="281" ht="94.5" customHeight="1"/>
    <row r="282" ht="94.5" customHeight="1"/>
    <row r="283" ht="94.5" customHeight="1"/>
    <row r="284" ht="94.5" customHeight="1"/>
    <row r="285" ht="94.5" customHeight="1"/>
    <row r="286" ht="94.5" customHeight="1"/>
    <row r="287" ht="94.5" customHeight="1"/>
    <row r="288" ht="94.5" customHeight="1"/>
    <row r="289" ht="94.5" customHeight="1"/>
    <row r="290" ht="94.5" customHeight="1"/>
    <row r="291" ht="94.5" customHeight="1"/>
    <row r="292" ht="94.5" customHeight="1"/>
    <row r="293" ht="94.5" customHeight="1"/>
    <row r="294" ht="94.5" customHeight="1"/>
    <row r="295" ht="94.5" customHeight="1"/>
    <row r="296" ht="94.5" customHeight="1"/>
    <row r="297" ht="94.5" customHeight="1"/>
    <row r="298" ht="94.5" customHeight="1"/>
    <row r="299" ht="94.5" customHeight="1"/>
    <row r="300" ht="94.5" customHeight="1"/>
    <row r="301" ht="94.5" customHeight="1"/>
    <row r="302" ht="94.5" customHeight="1"/>
    <row r="303" ht="94.5" customHeight="1"/>
    <row r="304" ht="94.5" customHeight="1"/>
    <row r="305" ht="94.5" customHeight="1"/>
    <row r="306" ht="94.5" customHeight="1"/>
    <row r="307" ht="94.5" customHeight="1"/>
    <row r="308" ht="94.5" customHeight="1"/>
    <row r="309" ht="94.5" customHeight="1"/>
    <row r="310" ht="94.5" customHeight="1"/>
    <row r="311" ht="94.5" customHeight="1"/>
    <row r="312" ht="94.5" customHeight="1"/>
    <row r="313" ht="94.5" customHeight="1"/>
    <row r="314" ht="94.5" customHeight="1"/>
    <row r="315" ht="94.5" customHeight="1"/>
    <row r="316" ht="94.5" customHeight="1"/>
    <row r="317" ht="94.5" customHeight="1"/>
    <row r="318" ht="94.5" customHeight="1"/>
    <row r="319" ht="94.5" customHeight="1"/>
    <row r="320" ht="94.5" customHeight="1"/>
    <row r="321" ht="94.5" customHeight="1"/>
    <row r="322" ht="94.5" customHeight="1"/>
    <row r="323" ht="94.5" customHeight="1"/>
    <row r="324" ht="94.5" customHeight="1"/>
    <row r="325" ht="94.5" customHeight="1"/>
    <row r="326" ht="94.5" customHeight="1"/>
    <row r="327" ht="94.5" customHeight="1"/>
    <row r="328" ht="94.5" customHeight="1"/>
    <row r="329" ht="94.5" customHeight="1"/>
    <row r="330" ht="94.5" customHeight="1"/>
    <row r="331" ht="94.5" customHeight="1"/>
    <row r="332" ht="94.5" customHeight="1"/>
    <row r="333" ht="94.5" customHeight="1"/>
    <row r="334" ht="94.5" customHeight="1"/>
    <row r="335" ht="94.5" customHeight="1"/>
    <row r="336" ht="94.5" customHeight="1"/>
    <row r="337" ht="94.5" customHeight="1"/>
    <row r="338" ht="94.5" customHeight="1"/>
    <row r="339" ht="94.5" customHeight="1"/>
    <row r="340" ht="94.5" customHeight="1"/>
    <row r="341" ht="94.5" customHeight="1"/>
    <row r="342" ht="94.5" customHeight="1"/>
    <row r="343" ht="94.5" customHeight="1"/>
    <row r="344" ht="94.5" customHeight="1"/>
    <row r="345" ht="94.5" customHeight="1"/>
    <row r="346" ht="94.5" customHeight="1"/>
    <row r="347" ht="94.5" customHeight="1"/>
    <row r="348" ht="94.5" customHeight="1"/>
    <row r="349" ht="94.5" customHeight="1"/>
    <row r="350" ht="94.5" customHeight="1"/>
    <row r="351" ht="94.5" customHeight="1"/>
    <row r="352" ht="94.5" customHeight="1"/>
    <row r="353" ht="94.5" customHeight="1"/>
    <row r="354" ht="94.5" customHeight="1"/>
    <row r="355" ht="94.5" customHeight="1"/>
    <row r="356" ht="94.5" customHeight="1"/>
    <row r="357" ht="94.5" customHeight="1"/>
    <row r="358" ht="94.5" customHeight="1"/>
    <row r="359" ht="94.5" customHeight="1"/>
    <row r="360" ht="94.5" customHeight="1"/>
    <row r="361" ht="94.5" customHeight="1"/>
    <row r="362" ht="94.5" customHeight="1"/>
    <row r="363" ht="94.5" customHeight="1"/>
    <row r="364" ht="94.5" customHeight="1"/>
    <row r="365" ht="94.5" customHeight="1"/>
    <row r="366" ht="94.5" customHeight="1"/>
    <row r="367" ht="94.5" customHeight="1"/>
    <row r="368" ht="94.5" customHeight="1"/>
    <row r="369" ht="94.5" customHeight="1"/>
    <row r="370" ht="94.5" customHeight="1"/>
    <row r="371" ht="94.5" customHeight="1"/>
    <row r="372" ht="94.5" customHeight="1"/>
    <row r="373" ht="94.5" customHeight="1"/>
    <row r="374" ht="94.5" customHeight="1"/>
    <row r="375" ht="94.5" customHeight="1"/>
    <row r="376" ht="94.5" customHeight="1"/>
    <row r="377" ht="94.5" customHeight="1"/>
    <row r="378" ht="94.5" customHeight="1"/>
    <row r="379" ht="94.5" customHeight="1"/>
    <row r="380" ht="94.5" customHeight="1"/>
    <row r="381" ht="94.5" customHeight="1"/>
    <row r="382" ht="94.5" customHeight="1"/>
    <row r="383" ht="94.5" customHeight="1"/>
    <row r="384" ht="94.5" customHeight="1"/>
    <row r="385" ht="94.5" customHeight="1"/>
    <row r="386" ht="94.5" customHeight="1"/>
    <row r="387" ht="94.5" customHeight="1"/>
    <row r="388" ht="94.5" customHeight="1"/>
    <row r="389" ht="94.5" customHeight="1"/>
    <row r="390" ht="94.5" customHeight="1"/>
    <row r="391" ht="94.5" customHeight="1"/>
    <row r="392" ht="94.5" customHeight="1"/>
    <row r="393" ht="94.5" customHeight="1"/>
    <row r="394" ht="94.5" customHeight="1"/>
    <row r="395" ht="94.5" customHeight="1"/>
    <row r="396" ht="94.5" customHeight="1"/>
    <row r="397" ht="94.5" customHeight="1"/>
    <row r="398" ht="94.5" customHeight="1"/>
    <row r="399" ht="94.5" customHeight="1"/>
    <row r="400" ht="94.5" customHeight="1"/>
    <row r="401" ht="94.5" customHeight="1"/>
    <row r="402" ht="94.5" customHeight="1"/>
    <row r="403" ht="94.5" customHeight="1"/>
    <row r="404" ht="94.5" customHeight="1"/>
    <row r="405" ht="94.5" customHeight="1"/>
    <row r="406" ht="94.5" customHeight="1"/>
    <row r="407" ht="94.5" customHeight="1"/>
    <row r="408" ht="94.5" customHeight="1"/>
    <row r="409" ht="94.5" customHeight="1"/>
    <row r="410" ht="94.5" customHeight="1"/>
    <row r="411" ht="94.5" customHeight="1"/>
    <row r="412" ht="94.5" customHeight="1"/>
    <row r="413" ht="94.5" customHeight="1"/>
    <row r="414" ht="94.5" customHeight="1"/>
    <row r="415" ht="94.5" customHeight="1"/>
    <row r="416" ht="94.5" customHeight="1"/>
    <row r="417" ht="94.5" customHeight="1"/>
    <row r="418" ht="94.5" customHeight="1"/>
    <row r="419" ht="94.5" customHeight="1"/>
    <row r="420" ht="94.5" customHeight="1"/>
    <row r="421" ht="94.5" customHeight="1"/>
    <row r="422" ht="94.5" customHeight="1"/>
    <row r="423" ht="94.5" customHeight="1"/>
    <row r="424" ht="94.5" customHeight="1"/>
    <row r="425" ht="94.5" customHeight="1"/>
    <row r="426" ht="94.5" customHeight="1"/>
    <row r="427" ht="94.5" customHeight="1"/>
    <row r="428" ht="94.5" customHeight="1"/>
    <row r="429" ht="94.5" customHeight="1"/>
    <row r="430" ht="94.5" customHeight="1"/>
    <row r="431" ht="94.5" customHeight="1"/>
    <row r="432" ht="94.5" customHeight="1"/>
    <row r="433" ht="94.5" customHeight="1"/>
    <row r="434" ht="94.5" customHeight="1"/>
    <row r="435" ht="94.5" customHeight="1"/>
    <row r="436" ht="94.5" customHeight="1"/>
    <row r="437" ht="94.5" customHeight="1"/>
    <row r="438" ht="94.5" customHeight="1"/>
    <row r="439" ht="94.5" customHeight="1"/>
    <row r="440" ht="94.5" customHeight="1"/>
    <row r="441" ht="94.5" customHeight="1"/>
    <row r="442" ht="94.5" customHeight="1"/>
    <row r="443" ht="94.5" customHeight="1"/>
    <row r="444" ht="94.5" customHeight="1"/>
    <row r="445" ht="94.5" customHeight="1"/>
    <row r="446" ht="94.5" customHeight="1"/>
    <row r="447" ht="94.5" customHeight="1"/>
    <row r="448" ht="94.5" customHeight="1"/>
    <row r="449" ht="94.5" customHeight="1"/>
    <row r="450" ht="94.5" customHeight="1"/>
    <row r="451" ht="94.5" customHeight="1"/>
    <row r="452" ht="94.5" customHeight="1"/>
    <row r="453" ht="94.5" customHeight="1"/>
    <row r="454" ht="94.5" customHeight="1"/>
    <row r="455" ht="94.5" customHeight="1"/>
    <row r="456" ht="94.5" customHeight="1"/>
    <row r="457" ht="94.5" customHeight="1"/>
    <row r="458" ht="94.5" customHeight="1"/>
    <row r="459" ht="94.5" customHeight="1"/>
    <row r="460" ht="94.5" customHeight="1"/>
    <row r="461" ht="94.5" customHeight="1"/>
    <row r="462" ht="94.5" customHeight="1"/>
    <row r="463" ht="94.5" customHeight="1"/>
    <row r="464" ht="94.5" customHeight="1"/>
    <row r="465" ht="94.5" customHeight="1"/>
    <row r="466" ht="94.5" customHeight="1"/>
    <row r="467" ht="94.5" customHeight="1"/>
    <row r="468" ht="94.5" customHeight="1"/>
    <row r="469" ht="94.5" customHeight="1"/>
    <row r="470" ht="94.5" customHeight="1"/>
    <row r="471" ht="94.5" customHeight="1"/>
    <row r="472" ht="94.5" customHeight="1"/>
    <row r="473" ht="94.5" customHeight="1"/>
    <row r="474" ht="94.5" customHeight="1"/>
    <row r="475" ht="94.5" customHeight="1"/>
    <row r="476" ht="94.5" customHeight="1"/>
    <row r="477" ht="94.5" customHeight="1"/>
    <row r="478" ht="94.5" customHeight="1"/>
    <row r="479" ht="94.5" customHeight="1"/>
    <row r="480" ht="94.5" customHeight="1"/>
    <row r="481" ht="94.5" customHeight="1"/>
    <row r="482" ht="94.5" customHeight="1"/>
    <row r="483" ht="94.5" customHeight="1"/>
    <row r="484" ht="94.5" customHeight="1"/>
    <row r="485" ht="94.5" customHeight="1"/>
    <row r="486" ht="94.5" customHeight="1"/>
    <row r="487" ht="94.5" customHeight="1"/>
    <row r="488" ht="94.5" customHeight="1"/>
    <row r="489" ht="94.5" customHeight="1"/>
    <row r="490" ht="94.5" customHeight="1"/>
    <row r="491" ht="94.5" customHeight="1"/>
    <row r="492" ht="94.5" customHeight="1"/>
    <row r="493" ht="94.5" customHeight="1"/>
    <row r="494" ht="94.5" customHeight="1"/>
    <row r="495" ht="94.5" customHeight="1"/>
    <row r="496" ht="94.5" customHeight="1"/>
    <row r="497" ht="94.5" customHeight="1"/>
    <row r="498" ht="94.5" customHeight="1"/>
    <row r="499" ht="94.5" customHeight="1"/>
    <row r="500" ht="94.5" customHeight="1"/>
    <row r="501" ht="94.5" customHeight="1"/>
    <row r="502" ht="94.5" customHeight="1"/>
    <row r="503" ht="94.5" customHeight="1"/>
    <row r="504" ht="94.5" customHeight="1"/>
    <row r="505" ht="94.5" customHeight="1"/>
    <row r="506" ht="94.5" customHeight="1"/>
    <row r="507" ht="94.5" customHeight="1"/>
    <row r="508" ht="94.5" customHeight="1"/>
    <row r="509" ht="94.5" customHeight="1"/>
    <row r="510" ht="94.5" customHeight="1"/>
    <row r="511" ht="94.5" customHeight="1"/>
    <row r="512" ht="94.5" customHeight="1"/>
    <row r="513" ht="94.5" customHeight="1"/>
    <row r="514" ht="94.5" customHeight="1"/>
    <row r="515" ht="94.5" customHeight="1"/>
    <row r="516" ht="94.5" customHeight="1"/>
    <row r="517" ht="94.5" customHeight="1"/>
    <row r="518" ht="94.5" customHeight="1"/>
    <row r="519" ht="94.5" customHeight="1"/>
    <row r="520" ht="94.5" customHeight="1"/>
    <row r="521" ht="94.5" customHeight="1"/>
    <row r="522" ht="94.5" customHeight="1"/>
    <row r="523" ht="94.5" customHeight="1"/>
    <row r="524" ht="94.5" customHeight="1"/>
    <row r="525" ht="94.5" customHeight="1"/>
    <row r="526" ht="94.5" customHeight="1"/>
    <row r="527" ht="94.5" customHeight="1"/>
    <row r="528" ht="94.5" customHeight="1"/>
    <row r="529" ht="94.5" customHeight="1"/>
    <row r="530" ht="94.5" customHeight="1"/>
    <row r="531" ht="94.5" customHeight="1"/>
    <row r="532" ht="94.5" customHeight="1"/>
    <row r="533" ht="94.5" customHeight="1"/>
    <row r="534" ht="94.5" customHeight="1"/>
    <row r="535" ht="94.5" customHeight="1"/>
    <row r="536" ht="94.5" customHeight="1"/>
    <row r="537" ht="94.5" customHeight="1"/>
    <row r="538" ht="94.5" customHeight="1"/>
    <row r="539" ht="94.5" customHeight="1"/>
    <row r="540" ht="94.5" customHeight="1"/>
    <row r="541" ht="94.5" customHeight="1"/>
    <row r="542" ht="94.5" customHeight="1"/>
    <row r="543" ht="94.5" customHeight="1"/>
    <row r="544" ht="94.5" customHeight="1"/>
    <row r="545" ht="94.5" customHeight="1"/>
    <row r="546" ht="94.5" customHeight="1"/>
    <row r="547" ht="94.5" customHeight="1"/>
    <row r="548" ht="94.5" customHeight="1"/>
    <row r="549" ht="94.5" customHeight="1"/>
    <row r="550" ht="94.5" customHeight="1"/>
    <row r="551" ht="94.5" customHeight="1"/>
    <row r="552" ht="94.5" customHeight="1"/>
    <row r="553" ht="94.5" customHeight="1"/>
    <row r="554" ht="94.5" customHeight="1"/>
    <row r="555" ht="94.5" customHeight="1"/>
    <row r="556" ht="94.5" customHeight="1"/>
    <row r="557" ht="94.5" customHeight="1"/>
    <row r="558" ht="94.5" customHeight="1"/>
    <row r="559" ht="94.5" customHeight="1"/>
    <row r="560" ht="94.5" customHeight="1"/>
    <row r="561" ht="94.5" customHeight="1"/>
    <row r="562" ht="94.5" customHeight="1"/>
    <row r="563" ht="94.5" customHeight="1"/>
    <row r="564" ht="94.5" customHeight="1"/>
    <row r="565" ht="94.5" customHeight="1"/>
    <row r="566" ht="94.5" customHeight="1"/>
    <row r="567" ht="94.5" customHeight="1"/>
    <row r="568" ht="94.5" customHeight="1"/>
    <row r="569" ht="94.5" customHeight="1"/>
    <row r="570" ht="94.5" customHeight="1"/>
    <row r="571" ht="94.5" customHeight="1"/>
    <row r="572" ht="94.5" customHeight="1"/>
    <row r="573" ht="94.5" customHeight="1"/>
    <row r="574" ht="94.5" customHeight="1"/>
    <row r="575" ht="94.5" customHeight="1"/>
    <row r="576" ht="94.5" customHeight="1"/>
    <row r="577" ht="94.5" customHeight="1"/>
    <row r="578" ht="94.5" customHeight="1"/>
    <row r="579" ht="94.5" customHeight="1"/>
    <row r="580" ht="94.5" customHeight="1"/>
    <row r="581" ht="94.5" customHeight="1"/>
    <row r="582" ht="94.5" customHeight="1"/>
    <row r="583" ht="94.5" customHeight="1"/>
    <row r="584" ht="94.5" customHeight="1"/>
    <row r="585" ht="94.5" customHeight="1"/>
    <row r="586" ht="94.5" customHeight="1"/>
    <row r="587" ht="94.5" customHeight="1"/>
    <row r="588" ht="94.5" customHeight="1"/>
    <row r="589" ht="94.5" customHeight="1"/>
    <row r="590" ht="94.5" customHeight="1"/>
    <row r="591" ht="94.5" customHeight="1"/>
    <row r="592" ht="94.5" customHeight="1"/>
    <row r="593" ht="94.5" customHeight="1"/>
    <row r="594" ht="94.5" customHeight="1"/>
    <row r="595" ht="94.5" customHeight="1"/>
    <row r="596" ht="94.5" customHeight="1"/>
    <row r="597" ht="94.5" customHeight="1"/>
    <row r="598" ht="94.5" customHeight="1"/>
    <row r="599" ht="94.5" customHeight="1"/>
    <row r="600" ht="94.5" customHeight="1"/>
    <row r="601" ht="94.5" customHeight="1"/>
    <row r="602" ht="94.5" customHeight="1"/>
    <row r="603" ht="94.5" customHeight="1"/>
    <row r="604" ht="94.5" customHeight="1"/>
    <row r="605" ht="94.5" customHeight="1"/>
    <row r="606" ht="94.5" customHeight="1"/>
    <row r="607" ht="94.5" customHeight="1"/>
    <row r="608" ht="94.5" customHeight="1"/>
    <row r="609" ht="94.5" customHeight="1"/>
    <row r="610" ht="94.5" customHeight="1"/>
    <row r="611" ht="94.5" customHeight="1"/>
    <row r="612" ht="94.5" customHeight="1"/>
    <row r="613" ht="94.5" customHeight="1"/>
    <row r="614" ht="94.5" customHeight="1"/>
    <row r="615" ht="94.5" customHeight="1"/>
    <row r="616" ht="94.5" customHeight="1"/>
    <row r="617" ht="94.5" customHeight="1"/>
    <row r="618" ht="94.5" customHeight="1"/>
    <row r="619" ht="94.5" customHeight="1"/>
    <row r="620" ht="94.5" customHeight="1"/>
    <row r="621" ht="94.5" customHeight="1"/>
    <row r="622" ht="94.5" customHeight="1"/>
    <row r="623" ht="94.5" customHeight="1"/>
    <row r="624" ht="94.5" customHeight="1"/>
    <row r="625" ht="94.5" customHeight="1"/>
    <row r="626" ht="94.5" customHeight="1"/>
    <row r="627" ht="94.5" customHeight="1"/>
    <row r="628" ht="94.5" customHeight="1"/>
    <row r="629" ht="94.5" customHeight="1"/>
    <row r="630" ht="94.5" customHeight="1"/>
    <row r="631" ht="94.5" customHeight="1"/>
    <row r="632" ht="94.5" customHeight="1"/>
    <row r="633" ht="94.5" customHeight="1"/>
    <row r="634" ht="94.5" customHeight="1"/>
    <row r="635" ht="94.5" customHeight="1"/>
    <row r="636" ht="94.5" customHeight="1"/>
    <row r="637" ht="94.5" customHeight="1"/>
    <row r="638" ht="94.5" customHeight="1"/>
    <row r="639" ht="94.5" customHeight="1"/>
    <row r="640" ht="94.5" customHeight="1"/>
    <row r="641" ht="94.5" customHeight="1"/>
    <row r="642" ht="94.5" customHeight="1"/>
    <row r="643" ht="94.5" customHeight="1"/>
    <row r="644" ht="94.5" customHeight="1"/>
    <row r="645" ht="94.5" customHeight="1"/>
    <row r="646" ht="94.5" customHeight="1"/>
    <row r="647" ht="94.5" customHeight="1"/>
    <row r="648" ht="94.5" customHeight="1"/>
    <row r="649" ht="94.5" customHeight="1"/>
    <row r="650" ht="94.5" customHeight="1"/>
    <row r="651" ht="94.5" customHeight="1"/>
    <row r="652" ht="94.5" customHeight="1"/>
    <row r="653" ht="94.5" customHeight="1"/>
    <row r="654" ht="94.5" customHeight="1"/>
    <row r="655" ht="94.5" customHeight="1"/>
    <row r="656" ht="94.5" customHeight="1"/>
    <row r="657" ht="94.5" customHeight="1"/>
    <row r="658" ht="94.5" customHeight="1"/>
    <row r="659" ht="94.5" customHeight="1"/>
    <row r="660" ht="94.5" customHeight="1"/>
    <row r="661" ht="94.5" customHeight="1"/>
    <row r="662" ht="94.5" customHeight="1"/>
    <row r="663" ht="94.5" customHeight="1"/>
    <row r="664" ht="94.5" customHeight="1"/>
    <row r="665" ht="94.5" customHeight="1"/>
    <row r="666" ht="94.5" customHeight="1"/>
    <row r="667" ht="94.5" customHeight="1"/>
    <row r="668" ht="94.5" customHeight="1"/>
    <row r="669" ht="94.5" customHeight="1"/>
    <row r="670" ht="94.5" customHeight="1"/>
    <row r="671" ht="94.5" customHeight="1"/>
    <row r="672" ht="94.5" customHeight="1"/>
    <row r="673" ht="94.5" customHeight="1"/>
    <row r="674" ht="94.5" customHeight="1"/>
    <row r="675" ht="94.5" customHeight="1"/>
    <row r="676" ht="94.5" customHeight="1"/>
    <row r="677" ht="94.5" customHeight="1"/>
    <row r="678" ht="94.5" customHeight="1"/>
    <row r="679" ht="94.5" customHeight="1"/>
    <row r="680" ht="94.5" customHeight="1"/>
    <row r="681" ht="94.5" customHeight="1"/>
    <row r="682" ht="94.5" customHeight="1"/>
    <row r="683" ht="94.5" customHeight="1"/>
    <row r="684" ht="94.5" customHeight="1"/>
    <row r="685" ht="94.5" customHeight="1"/>
    <row r="686" ht="94.5" customHeight="1"/>
    <row r="687" ht="94.5" customHeight="1"/>
    <row r="688" ht="94.5" customHeight="1"/>
    <row r="689" ht="94.5" customHeight="1"/>
    <row r="690" ht="94.5" customHeight="1"/>
    <row r="691" ht="94.5" customHeight="1"/>
    <row r="692" ht="94.5" customHeight="1"/>
    <row r="693" ht="94.5" customHeight="1"/>
    <row r="694" ht="94.5" customHeight="1"/>
    <row r="695" ht="94.5" customHeight="1"/>
    <row r="696" ht="94.5" customHeight="1"/>
    <row r="697" ht="94.5" customHeight="1"/>
    <row r="698" ht="94.5" customHeight="1"/>
    <row r="699" ht="94.5" customHeight="1"/>
    <row r="700" ht="94.5" customHeight="1"/>
    <row r="701" ht="94.5" customHeight="1"/>
    <row r="702" ht="94.5" customHeight="1"/>
    <row r="703" ht="94.5" customHeight="1"/>
    <row r="704" ht="94.5" customHeight="1"/>
    <row r="705" ht="94.5" customHeight="1"/>
    <row r="706" ht="94.5" customHeight="1"/>
    <row r="707" ht="94.5" customHeight="1"/>
    <row r="708" ht="94.5" customHeight="1"/>
    <row r="709" ht="94.5" customHeight="1"/>
    <row r="710" ht="94.5" customHeight="1"/>
    <row r="711" ht="94.5" customHeight="1"/>
    <row r="712" ht="94.5" customHeight="1"/>
    <row r="713" ht="94.5" customHeight="1"/>
    <row r="714" ht="94.5" customHeight="1"/>
    <row r="715" ht="94.5" customHeight="1"/>
    <row r="716" ht="94.5" customHeight="1"/>
    <row r="717" ht="94.5" customHeight="1"/>
    <row r="718" ht="94.5" customHeight="1"/>
    <row r="719" ht="94.5" customHeight="1"/>
    <row r="720" ht="94.5" customHeight="1"/>
    <row r="721" ht="94.5" customHeight="1"/>
    <row r="722" ht="94.5" customHeight="1"/>
    <row r="723" ht="94.5" customHeight="1"/>
    <row r="724" ht="94.5" customHeight="1"/>
    <row r="725" ht="94.5" customHeight="1"/>
    <row r="726" ht="94.5" customHeight="1"/>
    <row r="727" ht="94.5" customHeight="1"/>
    <row r="728" ht="94.5" customHeight="1"/>
    <row r="729" ht="94.5" customHeight="1"/>
    <row r="730" ht="94.5" customHeight="1"/>
    <row r="731" ht="94.5" customHeight="1"/>
    <row r="732" ht="94.5" customHeight="1"/>
    <row r="733" ht="94.5" customHeight="1"/>
    <row r="734" ht="94.5" customHeight="1"/>
    <row r="735" ht="94.5" customHeight="1"/>
    <row r="736" ht="94.5" customHeight="1"/>
    <row r="737" ht="94.5" customHeight="1"/>
    <row r="738" ht="94.5" customHeight="1"/>
    <row r="739" ht="94.5" customHeight="1"/>
    <row r="740" ht="94.5" customHeight="1"/>
    <row r="741" ht="94.5" customHeight="1"/>
    <row r="742" ht="94.5" customHeight="1"/>
    <row r="743" ht="94.5" customHeight="1"/>
    <row r="744" ht="94.5" customHeight="1"/>
    <row r="745" ht="94.5" customHeight="1"/>
    <row r="746" ht="94.5" customHeight="1"/>
    <row r="747" ht="94.5" customHeight="1"/>
    <row r="748" ht="94.5" customHeight="1"/>
    <row r="749" ht="94.5" customHeight="1"/>
    <row r="750" ht="94.5" customHeight="1"/>
    <row r="751" ht="94.5" customHeight="1"/>
    <row r="752" ht="94.5" customHeight="1"/>
    <row r="753" ht="94.5" customHeight="1"/>
    <row r="754" ht="94.5" customHeight="1"/>
    <row r="755" ht="94.5" customHeight="1"/>
    <row r="756" ht="94.5" customHeight="1"/>
    <row r="757" ht="94.5" customHeight="1"/>
    <row r="758" ht="94.5" customHeight="1"/>
    <row r="759" ht="94.5" customHeight="1"/>
    <row r="760" ht="94.5" customHeight="1"/>
    <row r="761" ht="94.5" customHeight="1"/>
    <row r="762" ht="94.5" customHeight="1"/>
    <row r="763" ht="94.5" customHeight="1"/>
    <row r="764" ht="94.5" customHeight="1"/>
    <row r="765" ht="94.5" customHeight="1"/>
    <row r="766" ht="94.5" customHeight="1"/>
    <row r="767" ht="94.5" customHeight="1"/>
    <row r="768" ht="94.5" customHeight="1"/>
    <row r="769" ht="94.5" customHeight="1"/>
    <row r="770" ht="94.5" customHeight="1"/>
    <row r="771" ht="94.5" customHeight="1"/>
    <row r="772" ht="94.5" customHeight="1"/>
    <row r="773" ht="94.5" customHeight="1"/>
    <row r="774" ht="94.5" customHeight="1"/>
    <row r="775" ht="94.5" customHeight="1"/>
    <row r="776" ht="94.5" customHeight="1"/>
    <row r="777" ht="94.5" customHeight="1"/>
    <row r="778" ht="94.5" customHeight="1"/>
    <row r="779" ht="94.5" customHeight="1"/>
    <row r="780" ht="94.5" customHeight="1"/>
    <row r="781" ht="94.5" customHeight="1"/>
    <row r="782" ht="94.5" customHeight="1"/>
    <row r="783" ht="94.5" customHeight="1"/>
    <row r="784" ht="94.5" customHeight="1"/>
    <row r="785" ht="94.5" customHeight="1"/>
    <row r="786" ht="94.5" customHeight="1"/>
    <row r="787" ht="94.5" customHeight="1"/>
    <row r="788" ht="94.5" customHeight="1"/>
    <row r="789" ht="94.5" customHeight="1"/>
    <row r="790" ht="94.5" customHeight="1"/>
    <row r="791" ht="94.5" customHeight="1"/>
    <row r="792" ht="94.5" customHeight="1"/>
    <row r="793" ht="94.5" customHeight="1"/>
    <row r="794" ht="94.5" customHeight="1"/>
    <row r="795" ht="94.5" customHeight="1"/>
    <row r="796" ht="94.5" customHeight="1"/>
    <row r="797" ht="94.5" customHeight="1"/>
    <row r="798" ht="94.5" customHeight="1"/>
    <row r="799" ht="94.5" customHeight="1"/>
    <row r="800" ht="94.5" customHeight="1"/>
    <row r="801" ht="94.5" customHeight="1"/>
    <row r="802" ht="94.5" customHeight="1"/>
    <row r="803" ht="94.5" customHeight="1"/>
    <row r="804" ht="94.5" customHeight="1"/>
    <row r="805" ht="94.5" customHeight="1"/>
    <row r="806" ht="94.5" customHeight="1"/>
    <row r="807" ht="94.5" customHeight="1"/>
    <row r="808" ht="94.5" customHeight="1"/>
    <row r="809" ht="94.5" customHeight="1"/>
    <row r="810" ht="94.5" customHeight="1"/>
    <row r="811" ht="94.5" customHeight="1"/>
    <row r="812" ht="94.5" customHeight="1"/>
    <row r="813" ht="94.5" customHeight="1"/>
    <row r="814" ht="94.5" customHeight="1"/>
    <row r="815" ht="94.5" customHeight="1"/>
    <row r="816" ht="94.5" customHeight="1"/>
    <row r="817" ht="94.5" customHeight="1"/>
    <row r="818" ht="94.5" customHeight="1"/>
    <row r="819" ht="94.5" customHeight="1"/>
    <row r="820" ht="94.5" customHeight="1"/>
    <row r="821" ht="94.5" customHeight="1"/>
    <row r="822" ht="94.5" customHeight="1"/>
    <row r="823" ht="94.5" customHeight="1"/>
    <row r="824" ht="94.5" customHeight="1"/>
    <row r="825" ht="94.5" customHeight="1"/>
    <row r="826" ht="94.5" customHeight="1"/>
    <row r="827" ht="94.5" customHeight="1"/>
    <row r="828" ht="94.5" customHeight="1"/>
    <row r="829" ht="94.5" customHeight="1"/>
    <row r="830" ht="94.5" customHeight="1"/>
    <row r="831" ht="94.5" customHeight="1"/>
    <row r="832" ht="94.5" customHeight="1"/>
    <row r="833" ht="94.5" customHeight="1"/>
    <row r="834" ht="94.5" customHeight="1"/>
    <row r="835" ht="94.5" customHeight="1"/>
    <row r="836" ht="94.5" customHeight="1"/>
    <row r="837" ht="94.5" customHeight="1"/>
    <row r="838" ht="94.5" customHeight="1"/>
    <row r="839" ht="94.5" customHeight="1"/>
    <row r="840" ht="94.5" customHeight="1"/>
    <row r="841" ht="94.5" customHeight="1"/>
    <row r="842" ht="94.5" customHeight="1"/>
    <row r="843" ht="94.5" customHeight="1"/>
    <row r="844" ht="94.5" customHeight="1"/>
    <row r="845" ht="94.5" customHeight="1"/>
    <row r="846" ht="94.5" customHeight="1"/>
    <row r="847" ht="94.5" customHeight="1"/>
    <row r="848" ht="94.5" customHeight="1"/>
    <row r="849" ht="94.5" customHeight="1"/>
    <row r="850" ht="94.5" customHeight="1"/>
    <row r="851" ht="94.5" customHeight="1"/>
    <row r="852" ht="94.5" customHeight="1"/>
    <row r="853" ht="94.5" customHeight="1"/>
    <row r="854" ht="94.5" customHeight="1"/>
    <row r="855" ht="94.5" customHeight="1"/>
    <row r="856" ht="94.5" customHeight="1"/>
    <row r="857" ht="94.5" customHeight="1"/>
    <row r="858" ht="94.5" customHeight="1"/>
    <row r="859" ht="94.5" customHeight="1"/>
    <row r="860" ht="94.5" customHeight="1"/>
    <row r="861" ht="94.5" customHeight="1"/>
    <row r="862" ht="94.5" customHeight="1"/>
    <row r="863" ht="94.5" customHeight="1"/>
    <row r="864" ht="94.5" customHeight="1"/>
    <row r="865" ht="94.5" customHeight="1"/>
    <row r="866" ht="94.5" customHeight="1"/>
    <row r="867" ht="94.5" customHeight="1"/>
    <row r="868" ht="94.5" customHeight="1"/>
    <row r="869" ht="94.5" customHeight="1"/>
    <row r="870" ht="94.5" customHeight="1"/>
    <row r="871" ht="94.5" customHeight="1"/>
    <row r="872" ht="94.5" customHeight="1"/>
    <row r="873" ht="94.5" customHeight="1"/>
    <row r="874" ht="94.5" customHeight="1"/>
    <row r="875" ht="94.5" customHeight="1"/>
    <row r="876" ht="94.5" customHeight="1"/>
    <row r="877" ht="94.5" customHeight="1"/>
    <row r="878" ht="94.5" customHeight="1"/>
    <row r="879" ht="94.5" customHeight="1"/>
    <row r="880" ht="94.5" customHeight="1"/>
    <row r="881" ht="94.5" customHeight="1"/>
    <row r="882" ht="94.5" customHeight="1"/>
    <row r="883" ht="94.5" customHeight="1"/>
    <row r="884" ht="94.5" customHeight="1"/>
    <row r="885" ht="94.5" customHeight="1"/>
    <row r="886" ht="94.5" customHeight="1"/>
    <row r="887" ht="94.5" customHeight="1"/>
    <row r="888" ht="94.5" customHeight="1"/>
    <row r="889" ht="94.5" customHeight="1"/>
    <row r="890" ht="94.5" customHeight="1"/>
    <row r="891" ht="94.5" customHeight="1"/>
    <row r="892" ht="94.5" customHeight="1"/>
    <row r="893" ht="94.5" customHeight="1"/>
    <row r="894" ht="94.5" customHeight="1"/>
    <row r="895" ht="94.5" customHeight="1"/>
    <row r="896" ht="94.5" customHeight="1"/>
    <row r="897" ht="94.5" customHeight="1"/>
    <row r="898" ht="94.5" customHeight="1"/>
    <row r="899" ht="94.5" customHeight="1"/>
    <row r="900" ht="94.5" customHeight="1"/>
    <row r="901" ht="94.5" customHeight="1"/>
    <row r="902" ht="94.5" customHeight="1"/>
    <row r="903" ht="94.5" customHeight="1"/>
    <row r="904" ht="94.5" customHeight="1"/>
    <row r="905" ht="94.5" customHeight="1"/>
    <row r="906" ht="94.5" customHeight="1"/>
    <row r="907" ht="94.5" customHeight="1"/>
    <row r="908" ht="94.5" customHeight="1"/>
    <row r="909" ht="94.5" customHeight="1"/>
    <row r="910" ht="94.5" customHeight="1"/>
    <row r="911" ht="94.5" customHeight="1"/>
    <row r="912" ht="94.5" customHeight="1"/>
    <row r="913" ht="94.5" customHeight="1"/>
    <row r="914" ht="94.5" customHeight="1"/>
    <row r="915" ht="94.5" customHeight="1"/>
    <row r="916" ht="94.5" customHeight="1"/>
    <row r="917" ht="94.5" customHeight="1"/>
    <row r="918" ht="94.5" customHeight="1"/>
    <row r="919" ht="94.5" customHeight="1"/>
    <row r="920" ht="94.5" customHeight="1"/>
    <row r="921" ht="94.5" customHeight="1"/>
    <row r="922" ht="94.5" customHeight="1"/>
    <row r="923" ht="94.5" customHeight="1"/>
    <row r="924" ht="94.5" customHeight="1"/>
    <row r="925" ht="94.5" customHeight="1"/>
    <row r="926" ht="94.5" customHeight="1"/>
    <row r="927" ht="94.5" customHeight="1"/>
    <row r="928" ht="94.5" customHeight="1"/>
    <row r="929" ht="94.5" customHeight="1"/>
    <row r="930" ht="94.5" customHeight="1"/>
    <row r="931" ht="94.5" customHeight="1"/>
    <row r="932" ht="94.5" customHeight="1"/>
    <row r="933" ht="94.5" customHeight="1"/>
    <row r="934" ht="94.5" customHeight="1"/>
    <row r="935" ht="94.5" customHeight="1"/>
    <row r="936" ht="94.5" customHeight="1"/>
    <row r="937" ht="94.5" customHeight="1"/>
    <row r="938" ht="94.5" customHeight="1"/>
    <row r="939" ht="94.5" customHeight="1"/>
    <row r="940" ht="94.5" customHeight="1"/>
    <row r="941" ht="94.5" customHeight="1"/>
    <row r="942" ht="94.5" customHeight="1"/>
    <row r="943" ht="94.5" customHeight="1"/>
    <row r="944" ht="94.5" customHeight="1"/>
    <row r="945" ht="94.5" customHeight="1"/>
    <row r="946" ht="94.5" customHeight="1"/>
    <row r="947" ht="94.5" customHeight="1"/>
    <row r="948" ht="94.5" customHeight="1"/>
    <row r="949" ht="94.5" customHeight="1"/>
    <row r="950" ht="94.5" customHeight="1"/>
    <row r="951" ht="94.5" customHeight="1"/>
    <row r="952" ht="94.5" customHeight="1"/>
    <row r="953" ht="94.5" customHeight="1"/>
    <row r="954" ht="94.5" customHeight="1"/>
    <row r="955" ht="94.5" customHeight="1"/>
    <row r="956" ht="94.5" customHeight="1"/>
    <row r="957" ht="94.5" customHeight="1"/>
    <row r="958" ht="94.5" customHeight="1"/>
    <row r="959" ht="94.5" customHeight="1"/>
    <row r="960" ht="94.5" customHeight="1"/>
    <row r="961" ht="94.5" customHeight="1"/>
    <row r="962" ht="94.5" customHeight="1"/>
    <row r="963" ht="94.5" customHeight="1"/>
    <row r="964" ht="94.5" customHeight="1"/>
    <row r="965" ht="94.5" customHeight="1"/>
    <row r="966" ht="94.5" customHeight="1"/>
    <row r="967" ht="94.5" customHeight="1"/>
    <row r="968" ht="94.5" customHeight="1"/>
    <row r="969" ht="94.5" customHeight="1"/>
    <row r="970" ht="94.5" customHeight="1"/>
    <row r="971" ht="94.5" customHeight="1"/>
    <row r="972" ht="94.5" customHeight="1"/>
    <row r="973" ht="94.5" customHeight="1"/>
    <row r="974" ht="94.5" customHeight="1"/>
    <row r="975" ht="94.5" customHeight="1"/>
    <row r="976" ht="94.5" customHeight="1"/>
    <row r="977" ht="94.5" customHeight="1"/>
    <row r="978" ht="94.5" customHeight="1"/>
    <row r="979" ht="94.5" customHeight="1"/>
    <row r="980" ht="94.5" customHeight="1"/>
    <row r="981" ht="94.5" customHeight="1"/>
    <row r="982" ht="94.5" customHeight="1"/>
    <row r="983" ht="94.5" customHeight="1"/>
    <row r="984" ht="94.5" customHeight="1"/>
    <row r="985" ht="94.5" customHeight="1"/>
    <row r="986" ht="94.5" customHeight="1"/>
    <row r="987" ht="94.5" customHeight="1"/>
    <row r="988" ht="94.5" customHeight="1"/>
    <row r="989" ht="94.5" customHeight="1"/>
    <row r="990" ht="94.5" customHeight="1"/>
    <row r="991" ht="94.5" customHeight="1"/>
    <row r="992" ht="94.5" customHeight="1"/>
    <row r="993" ht="94.5" customHeight="1"/>
    <row r="994" ht="94.5" customHeight="1"/>
    <row r="995" ht="94.5" customHeight="1"/>
    <row r="996" ht="94.5" customHeight="1"/>
    <row r="997" ht="94.5" customHeight="1"/>
    <row r="998" ht="94.5" customHeight="1"/>
    <row r="999" ht="94.5" customHeight="1"/>
    <row r="1000" ht="94.5" customHeight="1"/>
  </sheetData>
  <mergeCells count="14">
    <mergeCell ref="A1:AK1"/>
    <mergeCell ref="B6:F6"/>
    <mergeCell ref="A12:I12"/>
    <mergeCell ref="A3:AI3"/>
    <mergeCell ref="A7:I7"/>
    <mergeCell ref="A8:C8"/>
    <mergeCell ref="D8:E8"/>
    <mergeCell ref="C9:F9"/>
    <mergeCell ref="G9:I9"/>
    <mergeCell ref="A9:B9"/>
    <mergeCell ref="A10:B10"/>
    <mergeCell ref="C10:F10"/>
    <mergeCell ref="G10:I10"/>
    <mergeCell ref="A11:I11"/>
  </mergeCells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1000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I2" sqref="AI2"/>
    </sheetView>
  </sheetViews>
  <sheetFormatPr defaultColWidth="12.625" defaultRowHeight="15" customHeight="1"/>
  <cols>
    <col min="1" max="1" width="7.625" customWidth="1"/>
    <col min="2" max="2" width="21.75" customWidth="1"/>
    <col min="3" max="3" width="9.5" customWidth="1"/>
    <col min="4" max="4" width="7.625" customWidth="1"/>
    <col min="5" max="5" width="11.25" customWidth="1"/>
    <col min="6" max="6" width="10.75" customWidth="1"/>
    <col min="7" max="7" width="15.75" customWidth="1"/>
    <col min="8" max="8" width="7.625" customWidth="1"/>
    <col min="9" max="9" width="10" customWidth="1"/>
    <col min="10" max="17" width="4.875" hidden="1" customWidth="1"/>
    <col min="18" max="26" width="4.25" hidden="1" customWidth="1"/>
    <col min="27" max="30" width="4.5" hidden="1" customWidth="1"/>
    <col min="31" max="32" width="5.375" hidden="1" customWidth="1"/>
    <col min="33" max="34" width="4.75" hidden="1" customWidth="1"/>
    <col min="35" max="35" width="13.25" style="108" customWidth="1"/>
  </cols>
  <sheetData>
    <row r="1" spans="1:37" ht="44.45" customHeight="1">
      <c r="A1" s="222" t="s">
        <v>359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4"/>
    </row>
    <row r="2" spans="1:37" ht="56.1" customHeight="1">
      <c r="A2" s="29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  <c r="X2" s="9" t="s">
        <v>23</v>
      </c>
      <c r="Y2" s="9" t="s">
        <v>24</v>
      </c>
      <c r="Z2" s="9" t="s">
        <v>25</v>
      </c>
      <c r="AA2" s="9" t="s">
        <v>26</v>
      </c>
      <c r="AB2" s="9" t="s">
        <v>27</v>
      </c>
      <c r="AC2" s="9" t="s">
        <v>28</v>
      </c>
      <c r="AD2" s="9" t="s">
        <v>29</v>
      </c>
      <c r="AE2" s="9" t="s">
        <v>30</v>
      </c>
      <c r="AF2" s="9" t="s">
        <v>31</v>
      </c>
      <c r="AG2" s="9" t="s">
        <v>32</v>
      </c>
      <c r="AH2" s="9" t="s">
        <v>33</v>
      </c>
      <c r="AI2" s="198" t="s">
        <v>367</v>
      </c>
      <c r="AJ2" s="8" t="s">
        <v>350</v>
      </c>
      <c r="AK2" s="30" t="s">
        <v>351</v>
      </c>
    </row>
    <row r="3" spans="1:37" ht="14.1" customHeight="1">
      <c r="A3" s="250" t="s">
        <v>116</v>
      </c>
      <c r="B3" s="251"/>
      <c r="C3" s="251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30"/>
      <c r="AJ3" s="7"/>
      <c r="AK3" s="31"/>
    </row>
    <row r="4" spans="1:37" ht="28.5">
      <c r="A4" s="32">
        <v>1</v>
      </c>
      <c r="B4" s="12" t="s">
        <v>117</v>
      </c>
      <c r="C4" s="11" t="s">
        <v>118</v>
      </c>
      <c r="D4" s="11" t="s">
        <v>119</v>
      </c>
      <c r="E4" s="13" t="s">
        <v>120</v>
      </c>
      <c r="F4" s="12" t="s">
        <v>121</v>
      </c>
      <c r="G4" s="13" t="s">
        <v>122</v>
      </c>
      <c r="H4" s="11">
        <v>2018</v>
      </c>
      <c r="I4" s="13" t="s">
        <v>123</v>
      </c>
      <c r="J4" s="13"/>
      <c r="K4" s="13">
        <v>180</v>
      </c>
      <c r="L4" s="13">
        <v>30</v>
      </c>
      <c r="M4" s="13">
        <v>0</v>
      </c>
      <c r="N4" s="13">
        <v>30</v>
      </c>
      <c r="O4" s="126">
        <v>20</v>
      </c>
      <c r="P4" s="126">
        <v>245</v>
      </c>
      <c r="Q4" s="17">
        <v>215</v>
      </c>
      <c r="R4" s="13">
        <v>55</v>
      </c>
      <c r="S4" s="13">
        <v>60</v>
      </c>
      <c r="T4" s="13"/>
      <c r="U4" s="13">
        <v>310</v>
      </c>
      <c r="V4" s="13">
        <v>50</v>
      </c>
      <c r="W4" s="15">
        <v>165</v>
      </c>
      <c r="X4" s="13">
        <v>0</v>
      </c>
      <c r="Y4" s="13">
        <v>30</v>
      </c>
      <c r="Z4" s="14">
        <v>60</v>
      </c>
      <c r="AA4" s="13">
        <v>20</v>
      </c>
      <c r="AB4" s="13">
        <v>0</v>
      </c>
      <c r="AC4" s="13">
        <v>40</v>
      </c>
      <c r="AD4" s="13">
        <v>10</v>
      </c>
      <c r="AE4" s="13">
        <v>159</v>
      </c>
      <c r="AF4" s="13">
        <v>20</v>
      </c>
      <c r="AG4" s="13"/>
      <c r="AH4" s="126">
        <v>30</v>
      </c>
      <c r="AI4" s="38">
        <f>AH4+AG4+AF4+AE4+AD4+AC4+AB4+AA4+Z4+Y4+X4+W4+V4+U4+T4+S4+Q4+P4+O4+N4+M4+L4+K4+J4</f>
        <v>1674</v>
      </c>
      <c r="AJ4" s="7"/>
      <c r="AK4" s="31"/>
    </row>
    <row r="5" spans="1:37" ht="15" customHeight="1">
      <c r="A5" s="252" t="s">
        <v>360</v>
      </c>
      <c r="B5" s="253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2"/>
      <c r="AJ5" s="24"/>
      <c r="AK5" s="34"/>
    </row>
    <row r="6" spans="1:37" ht="62.25" customHeight="1">
      <c r="A6" s="33">
        <v>2</v>
      </c>
      <c r="B6" s="22" t="s">
        <v>125</v>
      </c>
      <c r="C6" s="21" t="s">
        <v>118</v>
      </c>
      <c r="D6" s="21" t="s">
        <v>119</v>
      </c>
      <c r="E6" s="23" t="s">
        <v>126</v>
      </c>
      <c r="F6" s="23" t="s">
        <v>127</v>
      </c>
      <c r="G6" s="23" t="s">
        <v>128</v>
      </c>
      <c r="H6" s="21">
        <v>2017</v>
      </c>
      <c r="I6" s="23" t="s">
        <v>123</v>
      </c>
      <c r="J6" s="23">
        <v>30</v>
      </c>
      <c r="K6" s="23">
        <v>230</v>
      </c>
      <c r="L6" s="23">
        <v>138</v>
      </c>
      <c r="M6" s="23">
        <v>0</v>
      </c>
      <c r="N6" s="23">
        <v>25</v>
      </c>
      <c r="O6" s="92">
        <v>40</v>
      </c>
      <c r="P6" s="127">
        <v>190</v>
      </c>
      <c r="Q6" s="80">
        <v>167</v>
      </c>
      <c r="R6" s="23">
        <v>120</v>
      </c>
      <c r="S6" s="23">
        <v>185</v>
      </c>
      <c r="T6" s="23"/>
      <c r="U6" s="23">
        <v>555</v>
      </c>
      <c r="V6" s="23">
        <v>165</v>
      </c>
      <c r="W6" s="76">
        <v>195</v>
      </c>
      <c r="X6" s="23">
        <v>14</v>
      </c>
      <c r="Y6" s="23">
        <v>80</v>
      </c>
      <c r="Z6" s="128">
        <v>20</v>
      </c>
      <c r="AA6" s="23">
        <v>25</v>
      </c>
      <c r="AB6" s="23">
        <v>20</v>
      </c>
      <c r="AC6" s="23">
        <v>40</v>
      </c>
      <c r="AD6" s="23">
        <v>75</v>
      </c>
      <c r="AE6" s="23">
        <v>460</v>
      </c>
      <c r="AF6" s="23">
        <v>230</v>
      </c>
      <c r="AG6" s="23">
        <v>30</v>
      </c>
      <c r="AH6" s="92">
        <v>75</v>
      </c>
      <c r="AI6" s="105">
        <f>AH6+AG6+AF6+AE6+AD6+AC6+AB6+AA6+Z6+Y6+X6+W6+V6+U6+T6+S6+Q6+P6+O6+N6+M6+L6+K6+J6</f>
        <v>2989</v>
      </c>
      <c r="AJ6" s="24"/>
      <c r="AK6" s="34"/>
    </row>
    <row r="7" spans="1:37" s="6" customFormat="1" ht="15.75">
      <c r="A7" s="42"/>
      <c r="B7" s="233" t="s">
        <v>353</v>
      </c>
      <c r="C7" s="234"/>
      <c r="D7" s="234"/>
      <c r="E7" s="235"/>
      <c r="F7" s="43"/>
      <c r="G7" s="43"/>
      <c r="H7" s="44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105"/>
      <c r="AJ7" s="45"/>
      <c r="AK7" s="46"/>
    </row>
    <row r="8" spans="1:37" ht="48" customHeight="1">
      <c r="A8" s="230" t="s">
        <v>41</v>
      </c>
      <c r="B8" s="202"/>
      <c r="C8" s="202"/>
      <c r="D8" s="202"/>
      <c r="E8" s="202"/>
      <c r="F8" s="202"/>
      <c r="G8" s="202"/>
      <c r="H8" s="202"/>
      <c r="I8" s="202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106"/>
      <c r="AJ8" s="24"/>
      <c r="AK8" s="34"/>
    </row>
    <row r="9" spans="1:37" ht="34.5" customHeight="1">
      <c r="A9" s="249" t="s">
        <v>129</v>
      </c>
      <c r="B9" s="202"/>
      <c r="C9" s="202"/>
      <c r="D9" s="204">
        <f ca="1">TODAY()</f>
        <v>44327</v>
      </c>
      <c r="E9" s="202"/>
      <c r="F9" s="84"/>
      <c r="G9" s="123"/>
      <c r="H9" s="123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06"/>
      <c r="AJ9" s="24"/>
      <c r="AK9" s="34"/>
    </row>
    <row r="10" spans="1:37" ht="34.5" customHeight="1">
      <c r="A10" s="231" t="s">
        <v>104</v>
      </c>
      <c r="B10" s="202"/>
      <c r="C10" s="213" t="s">
        <v>105</v>
      </c>
      <c r="D10" s="202"/>
      <c r="E10" s="202"/>
      <c r="F10" s="202"/>
      <c r="G10" s="213" t="s">
        <v>106</v>
      </c>
      <c r="H10" s="202"/>
      <c r="I10" s="202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106"/>
      <c r="AJ10" s="24"/>
      <c r="AK10" s="34"/>
    </row>
    <row r="11" spans="1:37" ht="34.5" customHeight="1">
      <c r="A11" s="231" t="s">
        <v>107</v>
      </c>
      <c r="B11" s="202"/>
      <c r="C11" s="213" t="s">
        <v>130</v>
      </c>
      <c r="D11" s="202"/>
      <c r="E11" s="202"/>
      <c r="F11" s="202"/>
      <c r="G11" s="213" t="s">
        <v>131</v>
      </c>
      <c r="H11" s="202"/>
      <c r="I11" s="202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106"/>
      <c r="AJ11" s="24"/>
      <c r="AK11" s="34"/>
    </row>
    <row r="12" spans="1:37" ht="15.75">
      <c r="A12" s="231" t="s">
        <v>132</v>
      </c>
      <c r="B12" s="202"/>
      <c r="C12" s="213" t="s">
        <v>133</v>
      </c>
      <c r="D12" s="202"/>
      <c r="E12" s="202"/>
      <c r="F12" s="202"/>
      <c r="G12" s="202"/>
      <c r="H12" s="202"/>
      <c r="I12" s="202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106"/>
      <c r="AJ12" s="24"/>
      <c r="AK12" s="34"/>
    </row>
    <row r="13" spans="1:37" ht="15.75">
      <c r="A13" s="227" t="s">
        <v>93</v>
      </c>
      <c r="B13" s="202"/>
      <c r="C13" s="202"/>
      <c r="D13" s="202"/>
      <c r="E13" s="202"/>
      <c r="F13" s="202"/>
      <c r="G13" s="202"/>
      <c r="H13" s="202"/>
      <c r="I13" s="202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106"/>
      <c r="AJ13" s="24"/>
      <c r="AK13" s="34"/>
    </row>
    <row r="14" spans="1:37" ht="34.5" customHeight="1" thickBot="1">
      <c r="A14" s="228" t="s">
        <v>134</v>
      </c>
      <c r="B14" s="215"/>
      <c r="C14" s="215"/>
      <c r="D14" s="215"/>
      <c r="E14" s="215"/>
      <c r="F14" s="215"/>
      <c r="G14" s="215"/>
      <c r="H14" s="215"/>
      <c r="I14" s="215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107"/>
      <c r="AJ14" s="36"/>
      <c r="AK14" s="37"/>
    </row>
    <row r="15" spans="1:37" ht="34.5" customHeight="1">
      <c r="A15" s="1"/>
      <c r="B15" s="2"/>
      <c r="C15" s="1"/>
      <c r="D15" s="1"/>
      <c r="E15" s="3"/>
      <c r="F15" s="1"/>
      <c r="G15" s="1"/>
      <c r="H15" s="1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7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ht="34.5" customHeight="1"/>
    <row r="87" ht="34.5" customHeight="1"/>
    <row r="88" ht="34.5" customHeight="1"/>
    <row r="89" ht="34.5" customHeight="1"/>
    <row r="90" ht="34.5" customHeight="1"/>
    <row r="91" ht="34.5" customHeight="1"/>
    <row r="92" ht="34.5" customHeight="1"/>
    <row r="93" ht="34.5" customHeight="1"/>
    <row r="94" ht="34.5" customHeight="1"/>
    <row r="95" ht="34.5" customHeight="1"/>
    <row r="96" ht="34.5" customHeight="1"/>
    <row r="97" ht="34.5" customHeight="1"/>
    <row r="98" ht="34.5" customHeight="1"/>
    <row r="99" ht="34.5" customHeight="1"/>
    <row r="100" ht="34.5" customHeight="1"/>
    <row r="101" ht="34.5" customHeight="1"/>
    <row r="102" ht="34.5" customHeight="1"/>
    <row r="103" ht="34.5" customHeight="1"/>
    <row r="104" ht="34.5" customHeight="1"/>
    <row r="105" ht="34.5" customHeight="1"/>
    <row r="106" ht="34.5" customHeight="1"/>
    <row r="107" ht="34.5" customHeight="1"/>
    <row r="108" ht="34.5" customHeight="1"/>
    <row r="109" ht="34.5" customHeight="1"/>
    <row r="110" ht="34.5" customHeight="1"/>
    <row r="111" ht="34.5" customHeight="1"/>
    <row r="112" ht="34.5" customHeight="1"/>
    <row r="113" ht="34.5" customHeight="1"/>
    <row r="114" ht="34.5" customHeight="1"/>
    <row r="115" ht="34.5" customHeight="1"/>
    <row r="116" ht="34.5" customHeight="1"/>
    <row r="117" ht="34.5" customHeight="1"/>
    <row r="118" ht="34.5" customHeight="1"/>
    <row r="119" ht="34.5" customHeight="1"/>
    <row r="120" ht="34.5" customHeight="1"/>
    <row r="121" ht="34.5" customHeight="1"/>
    <row r="122" ht="34.5" customHeight="1"/>
    <row r="123" ht="34.5" customHeight="1"/>
    <row r="124" ht="34.5" customHeight="1"/>
    <row r="125" ht="34.5" customHeight="1"/>
    <row r="126" ht="34.5" customHeight="1"/>
    <row r="127" ht="34.5" customHeight="1"/>
    <row r="128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  <row r="140" ht="34.5" customHeight="1"/>
    <row r="141" ht="34.5" customHeight="1"/>
    <row r="142" ht="34.5" customHeight="1"/>
    <row r="143" ht="34.5" customHeight="1"/>
    <row r="144" ht="34.5" customHeight="1"/>
    <row r="145" ht="34.5" customHeight="1"/>
    <row r="146" ht="34.5" customHeight="1"/>
    <row r="147" ht="34.5" customHeight="1"/>
    <row r="148" ht="34.5" customHeight="1"/>
    <row r="149" ht="34.5" customHeight="1"/>
    <row r="150" ht="34.5" customHeight="1"/>
    <row r="151" ht="34.5" customHeight="1"/>
    <row r="152" ht="34.5" customHeight="1"/>
    <row r="153" ht="34.5" customHeight="1"/>
    <row r="154" ht="34.5" customHeight="1"/>
    <row r="155" ht="34.5" customHeight="1"/>
    <row r="156" ht="34.5" customHeight="1"/>
    <row r="157" ht="34.5" customHeight="1"/>
    <row r="158" ht="34.5" customHeight="1"/>
    <row r="159" ht="34.5" customHeight="1"/>
    <row r="160" ht="34.5" customHeight="1"/>
    <row r="161" ht="34.5" customHeight="1"/>
    <row r="162" ht="34.5" customHeight="1"/>
    <row r="163" ht="34.5" customHeight="1"/>
    <row r="164" ht="34.5" customHeight="1"/>
    <row r="165" ht="34.5" customHeight="1"/>
    <row r="166" ht="34.5" customHeight="1"/>
    <row r="167" ht="34.5" customHeight="1"/>
    <row r="168" ht="34.5" customHeight="1"/>
    <row r="169" ht="34.5" customHeight="1"/>
    <row r="170" ht="34.5" customHeight="1"/>
    <row r="171" ht="34.5" customHeight="1"/>
    <row r="172" ht="34.5" customHeight="1"/>
    <row r="173" ht="34.5" customHeight="1"/>
    <row r="174" ht="34.5" customHeight="1"/>
    <row r="175" ht="34.5" customHeight="1"/>
    <row r="176" ht="34.5" customHeight="1"/>
    <row r="177" ht="34.5" customHeight="1"/>
    <row r="178" ht="34.5" customHeight="1"/>
    <row r="179" ht="34.5" customHeight="1"/>
    <row r="180" ht="34.5" customHeight="1"/>
    <row r="181" ht="34.5" customHeight="1"/>
    <row r="182" ht="34.5" customHeight="1"/>
    <row r="183" ht="34.5" customHeight="1"/>
    <row r="184" ht="34.5" customHeight="1"/>
    <row r="185" ht="34.5" customHeight="1"/>
    <row r="186" ht="34.5" customHeight="1"/>
    <row r="187" ht="34.5" customHeight="1"/>
    <row r="188" ht="34.5" customHeight="1"/>
    <row r="189" ht="34.5" customHeight="1"/>
    <row r="190" ht="34.5" customHeight="1"/>
    <row r="191" ht="34.5" customHeight="1"/>
    <row r="192" ht="34.5" customHeight="1"/>
    <row r="193" ht="34.5" customHeight="1"/>
    <row r="194" ht="34.5" customHeight="1"/>
    <row r="195" ht="34.5" customHeight="1"/>
    <row r="196" ht="34.5" customHeight="1"/>
    <row r="197" ht="34.5" customHeight="1"/>
    <row r="198" ht="34.5" customHeight="1"/>
    <row r="199" ht="34.5" customHeight="1"/>
    <row r="200" ht="34.5" customHeight="1"/>
    <row r="201" ht="34.5" customHeight="1"/>
    <row r="202" ht="34.5" customHeight="1"/>
    <row r="203" ht="34.5" customHeight="1"/>
    <row r="204" ht="34.5" customHeight="1"/>
    <row r="205" ht="34.5" customHeight="1"/>
    <row r="206" ht="34.5" customHeight="1"/>
    <row r="207" ht="34.5" customHeight="1"/>
    <row r="208" ht="34.5" customHeight="1"/>
    <row r="209" ht="34.5" customHeight="1"/>
    <row r="210" ht="34.5" customHeight="1"/>
    <row r="211" ht="34.5" customHeight="1"/>
    <row r="212" ht="34.5" customHeight="1"/>
    <row r="213" ht="34.5" customHeight="1"/>
    <row r="214" ht="34.5" customHeight="1"/>
    <row r="215" ht="34.5" customHeight="1"/>
    <row r="216" ht="34.5" customHeight="1"/>
    <row r="217" ht="34.5" customHeight="1"/>
    <row r="218" ht="34.5" customHeight="1"/>
    <row r="219" ht="34.5" customHeight="1"/>
    <row r="220" ht="34.5" customHeight="1"/>
    <row r="221" ht="34.5" customHeight="1"/>
    <row r="222" ht="34.5" customHeight="1"/>
    <row r="223" ht="34.5" customHeight="1"/>
    <row r="224" ht="34.5" customHeight="1"/>
    <row r="225" ht="34.5" customHeight="1"/>
    <row r="226" ht="34.5" customHeight="1"/>
    <row r="227" ht="34.5" customHeight="1"/>
    <row r="228" ht="34.5" customHeight="1"/>
    <row r="229" ht="34.5" customHeight="1"/>
    <row r="230" ht="34.5" customHeight="1"/>
    <row r="231" ht="34.5" customHeight="1"/>
    <row r="232" ht="34.5" customHeight="1"/>
    <row r="233" ht="34.5" customHeight="1"/>
    <row r="234" ht="34.5" customHeight="1"/>
    <row r="235" ht="34.5" customHeight="1"/>
    <row r="236" ht="34.5" customHeight="1"/>
    <row r="237" ht="34.5" customHeight="1"/>
    <row r="238" ht="34.5" customHeight="1"/>
    <row r="239" ht="34.5" customHeight="1"/>
    <row r="240" ht="34.5" customHeight="1"/>
    <row r="241" ht="34.5" customHeight="1"/>
    <row r="242" ht="34.5" customHeight="1"/>
    <row r="243" ht="34.5" customHeight="1"/>
    <row r="244" ht="34.5" customHeight="1"/>
    <row r="245" ht="34.5" customHeight="1"/>
    <row r="246" ht="34.5" customHeight="1"/>
    <row r="247" ht="34.5" customHeight="1"/>
    <row r="248" ht="34.5" customHeight="1"/>
    <row r="249" ht="34.5" customHeight="1"/>
    <row r="250" ht="34.5" customHeight="1"/>
    <row r="251" ht="34.5" customHeight="1"/>
    <row r="252" ht="34.5" customHeight="1"/>
    <row r="253" ht="34.5" customHeight="1"/>
    <row r="254" ht="34.5" customHeight="1"/>
    <row r="255" ht="34.5" customHeight="1"/>
    <row r="256" ht="34.5" customHeight="1"/>
    <row r="257" ht="34.5" customHeight="1"/>
    <row r="258" ht="34.5" customHeight="1"/>
    <row r="259" ht="34.5" customHeight="1"/>
    <row r="260" ht="34.5" customHeight="1"/>
    <row r="261" ht="34.5" customHeight="1"/>
    <row r="262" ht="34.5" customHeight="1"/>
    <row r="263" ht="34.5" customHeight="1"/>
    <row r="264" ht="34.5" customHeight="1"/>
    <row r="265" ht="34.5" customHeight="1"/>
    <row r="266" ht="34.5" customHeight="1"/>
    <row r="267" ht="34.5" customHeight="1"/>
    <row r="268" ht="34.5" customHeight="1"/>
    <row r="269" ht="34.5" customHeight="1"/>
    <row r="270" ht="34.5" customHeight="1"/>
    <row r="271" ht="34.5" customHeight="1"/>
    <row r="272" ht="34.5" customHeight="1"/>
    <row r="273" ht="34.5" customHeight="1"/>
    <row r="274" ht="34.5" customHeight="1"/>
    <row r="275" ht="34.5" customHeight="1"/>
    <row r="276" ht="34.5" customHeight="1"/>
    <row r="277" ht="34.5" customHeight="1"/>
    <row r="278" ht="34.5" customHeight="1"/>
    <row r="279" ht="34.5" customHeight="1"/>
    <row r="280" ht="34.5" customHeight="1"/>
    <row r="281" ht="34.5" customHeight="1"/>
    <row r="282" ht="34.5" customHeight="1"/>
    <row r="283" ht="34.5" customHeight="1"/>
    <row r="284" ht="34.5" customHeight="1"/>
    <row r="285" ht="34.5" customHeight="1"/>
    <row r="286" ht="34.5" customHeight="1"/>
    <row r="287" ht="34.5" customHeight="1"/>
    <row r="288" ht="34.5" customHeight="1"/>
    <row r="289" ht="34.5" customHeight="1"/>
    <row r="290" ht="34.5" customHeight="1"/>
    <row r="291" ht="34.5" customHeight="1"/>
    <row r="292" ht="34.5" customHeight="1"/>
    <row r="293" ht="34.5" customHeight="1"/>
    <row r="294" ht="34.5" customHeight="1"/>
    <row r="295" ht="34.5" customHeight="1"/>
    <row r="296" ht="34.5" customHeight="1"/>
    <row r="297" ht="34.5" customHeight="1"/>
    <row r="298" ht="34.5" customHeight="1"/>
    <row r="299" ht="34.5" customHeight="1"/>
    <row r="300" ht="34.5" customHeight="1"/>
    <row r="301" ht="34.5" customHeight="1"/>
    <row r="302" ht="34.5" customHeight="1"/>
    <row r="303" ht="34.5" customHeight="1"/>
    <row r="304" ht="34.5" customHeight="1"/>
    <row r="305" ht="34.5" customHeight="1"/>
    <row r="306" ht="34.5" customHeight="1"/>
    <row r="307" ht="34.5" customHeight="1"/>
    <row r="308" ht="34.5" customHeight="1"/>
    <row r="309" ht="34.5" customHeight="1"/>
    <row r="310" ht="34.5" customHeight="1"/>
    <row r="311" ht="34.5" customHeight="1"/>
    <row r="312" ht="34.5" customHeight="1"/>
    <row r="313" ht="34.5" customHeight="1"/>
    <row r="314" ht="34.5" customHeight="1"/>
    <row r="315" ht="34.5" customHeight="1"/>
    <row r="316" ht="34.5" customHeight="1"/>
    <row r="317" ht="34.5" customHeight="1"/>
    <row r="318" ht="34.5" customHeight="1"/>
    <row r="319" ht="34.5" customHeight="1"/>
    <row r="320" ht="34.5" customHeight="1"/>
    <row r="321" ht="34.5" customHeight="1"/>
    <row r="322" ht="34.5" customHeight="1"/>
    <row r="323" ht="34.5" customHeight="1"/>
    <row r="324" ht="34.5" customHeight="1"/>
    <row r="325" ht="34.5" customHeight="1"/>
    <row r="326" ht="34.5" customHeight="1"/>
    <row r="327" ht="34.5" customHeight="1"/>
    <row r="328" ht="34.5" customHeight="1"/>
    <row r="329" ht="34.5" customHeight="1"/>
    <row r="330" ht="34.5" customHeight="1"/>
    <row r="331" ht="34.5" customHeight="1"/>
    <row r="332" ht="34.5" customHeight="1"/>
    <row r="333" ht="34.5" customHeight="1"/>
    <row r="334" ht="34.5" customHeight="1"/>
    <row r="335" ht="34.5" customHeight="1"/>
    <row r="336" ht="34.5" customHeight="1"/>
    <row r="337" ht="34.5" customHeight="1"/>
    <row r="338" ht="34.5" customHeight="1"/>
    <row r="339" ht="34.5" customHeight="1"/>
    <row r="340" ht="34.5" customHeight="1"/>
    <row r="341" ht="34.5" customHeight="1"/>
    <row r="342" ht="34.5" customHeight="1"/>
    <row r="343" ht="34.5" customHeight="1"/>
    <row r="344" ht="34.5" customHeight="1"/>
    <row r="345" ht="34.5" customHeight="1"/>
    <row r="346" ht="34.5" customHeight="1"/>
    <row r="347" ht="34.5" customHeight="1"/>
    <row r="348" ht="34.5" customHeight="1"/>
    <row r="349" ht="34.5" customHeight="1"/>
    <row r="350" ht="34.5" customHeight="1"/>
    <row r="351" ht="34.5" customHeight="1"/>
    <row r="352" ht="34.5" customHeight="1"/>
    <row r="353" ht="34.5" customHeight="1"/>
    <row r="354" ht="34.5" customHeight="1"/>
    <row r="355" ht="34.5" customHeight="1"/>
    <row r="356" ht="34.5" customHeight="1"/>
    <row r="357" ht="34.5" customHeight="1"/>
    <row r="358" ht="34.5" customHeight="1"/>
    <row r="359" ht="34.5" customHeight="1"/>
    <row r="360" ht="34.5" customHeight="1"/>
    <row r="361" ht="34.5" customHeight="1"/>
    <row r="362" ht="34.5" customHeight="1"/>
    <row r="363" ht="34.5" customHeight="1"/>
    <row r="364" ht="34.5" customHeight="1"/>
    <row r="365" ht="34.5" customHeight="1"/>
    <row r="366" ht="34.5" customHeight="1"/>
    <row r="367" ht="34.5" customHeight="1"/>
    <row r="368" ht="34.5" customHeight="1"/>
    <row r="369" ht="34.5" customHeight="1"/>
    <row r="370" ht="34.5" customHeight="1"/>
    <row r="371" ht="34.5" customHeight="1"/>
    <row r="372" ht="34.5" customHeight="1"/>
    <row r="373" ht="34.5" customHeight="1"/>
    <row r="374" ht="34.5" customHeight="1"/>
    <row r="375" ht="34.5" customHeight="1"/>
    <row r="376" ht="34.5" customHeight="1"/>
    <row r="377" ht="34.5" customHeight="1"/>
    <row r="378" ht="34.5" customHeight="1"/>
    <row r="379" ht="34.5" customHeight="1"/>
    <row r="380" ht="34.5" customHeight="1"/>
    <row r="381" ht="34.5" customHeight="1"/>
    <row r="382" ht="34.5" customHeight="1"/>
    <row r="383" ht="34.5" customHeight="1"/>
    <row r="384" ht="34.5" customHeight="1"/>
    <row r="385" ht="34.5" customHeight="1"/>
    <row r="386" ht="34.5" customHeight="1"/>
    <row r="387" ht="34.5" customHeight="1"/>
    <row r="388" ht="34.5" customHeight="1"/>
    <row r="389" ht="34.5" customHeight="1"/>
    <row r="390" ht="34.5" customHeight="1"/>
    <row r="391" ht="34.5" customHeight="1"/>
    <row r="392" ht="34.5" customHeight="1"/>
    <row r="393" ht="34.5" customHeight="1"/>
    <row r="394" ht="34.5" customHeight="1"/>
    <row r="395" ht="34.5" customHeight="1"/>
    <row r="396" ht="34.5" customHeight="1"/>
    <row r="397" ht="34.5" customHeight="1"/>
    <row r="398" ht="34.5" customHeight="1"/>
    <row r="399" ht="34.5" customHeight="1"/>
    <row r="400" ht="34.5" customHeight="1"/>
    <row r="401" ht="34.5" customHeight="1"/>
    <row r="402" ht="34.5" customHeight="1"/>
    <row r="403" ht="34.5" customHeight="1"/>
    <row r="404" ht="34.5" customHeight="1"/>
    <row r="405" ht="34.5" customHeight="1"/>
    <row r="406" ht="34.5" customHeight="1"/>
    <row r="407" ht="34.5" customHeight="1"/>
    <row r="408" ht="34.5" customHeight="1"/>
    <row r="409" ht="34.5" customHeight="1"/>
    <row r="410" ht="34.5" customHeight="1"/>
    <row r="411" ht="34.5" customHeight="1"/>
    <row r="412" ht="34.5" customHeight="1"/>
    <row r="413" ht="34.5" customHeight="1"/>
    <row r="414" ht="34.5" customHeight="1"/>
    <row r="415" ht="34.5" customHeight="1"/>
    <row r="416" ht="34.5" customHeight="1"/>
    <row r="417" ht="34.5" customHeight="1"/>
    <row r="418" ht="34.5" customHeight="1"/>
    <row r="419" ht="34.5" customHeight="1"/>
    <row r="420" ht="34.5" customHeight="1"/>
    <row r="421" ht="34.5" customHeight="1"/>
    <row r="422" ht="34.5" customHeight="1"/>
    <row r="423" ht="34.5" customHeight="1"/>
    <row r="424" ht="34.5" customHeight="1"/>
    <row r="425" ht="34.5" customHeight="1"/>
    <row r="426" ht="34.5" customHeight="1"/>
    <row r="427" ht="34.5" customHeight="1"/>
    <row r="428" ht="34.5" customHeight="1"/>
    <row r="429" ht="34.5" customHeight="1"/>
    <row r="430" ht="34.5" customHeight="1"/>
    <row r="431" ht="34.5" customHeight="1"/>
    <row r="432" ht="34.5" customHeight="1"/>
    <row r="433" ht="34.5" customHeight="1"/>
    <row r="434" ht="34.5" customHeight="1"/>
    <row r="435" ht="34.5" customHeight="1"/>
    <row r="436" ht="34.5" customHeight="1"/>
    <row r="437" ht="34.5" customHeight="1"/>
    <row r="438" ht="34.5" customHeight="1"/>
    <row r="439" ht="34.5" customHeight="1"/>
    <row r="440" ht="34.5" customHeight="1"/>
    <row r="441" ht="34.5" customHeight="1"/>
    <row r="442" ht="34.5" customHeight="1"/>
    <row r="443" ht="34.5" customHeight="1"/>
    <row r="444" ht="34.5" customHeight="1"/>
    <row r="445" ht="34.5" customHeight="1"/>
    <row r="446" ht="34.5" customHeight="1"/>
    <row r="447" ht="34.5" customHeight="1"/>
    <row r="448" ht="34.5" customHeight="1"/>
    <row r="449" ht="34.5" customHeight="1"/>
    <row r="450" ht="34.5" customHeight="1"/>
    <row r="451" ht="34.5" customHeight="1"/>
    <row r="452" ht="34.5" customHeight="1"/>
    <row r="453" ht="34.5" customHeight="1"/>
    <row r="454" ht="34.5" customHeight="1"/>
    <row r="455" ht="34.5" customHeight="1"/>
    <row r="456" ht="34.5" customHeight="1"/>
    <row r="457" ht="34.5" customHeight="1"/>
    <row r="458" ht="34.5" customHeight="1"/>
    <row r="459" ht="34.5" customHeight="1"/>
    <row r="460" ht="34.5" customHeight="1"/>
    <row r="461" ht="34.5" customHeight="1"/>
    <row r="462" ht="34.5" customHeight="1"/>
    <row r="463" ht="34.5" customHeight="1"/>
    <row r="464" ht="34.5" customHeight="1"/>
    <row r="465" ht="34.5" customHeight="1"/>
    <row r="466" ht="34.5" customHeight="1"/>
    <row r="467" ht="34.5" customHeight="1"/>
    <row r="468" ht="34.5" customHeight="1"/>
    <row r="469" ht="34.5" customHeight="1"/>
    <row r="470" ht="34.5" customHeight="1"/>
    <row r="471" ht="34.5" customHeight="1"/>
    <row r="472" ht="34.5" customHeight="1"/>
    <row r="473" ht="34.5" customHeight="1"/>
    <row r="474" ht="34.5" customHeight="1"/>
    <row r="475" ht="34.5" customHeight="1"/>
    <row r="476" ht="34.5" customHeight="1"/>
    <row r="477" ht="34.5" customHeight="1"/>
    <row r="478" ht="34.5" customHeight="1"/>
    <row r="479" ht="34.5" customHeight="1"/>
    <row r="480" ht="34.5" customHeight="1"/>
    <row r="481" ht="34.5" customHeight="1"/>
    <row r="482" ht="34.5" customHeight="1"/>
    <row r="483" ht="34.5" customHeight="1"/>
    <row r="484" ht="34.5" customHeight="1"/>
    <row r="485" ht="34.5" customHeight="1"/>
    <row r="486" ht="34.5" customHeight="1"/>
    <row r="487" ht="34.5" customHeight="1"/>
    <row r="488" ht="34.5" customHeight="1"/>
    <row r="489" ht="34.5" customHeight="1"/>
    <row r="490" ht="34.5" customHeight="1"/>
    <row r="491" ht="34.5" customHeight="1"/>
    <row r="492" ht="34.5" customHeight="1"/>
    <row r="493" ht="34.5" customHeight="1"/>
    <row r="494" ht="34.5" customHeight="1"/>
    <row r="495" ht="34.5" customHeight="1"/>
    <row r="496" ht="34.5" customHeight="1"/>
    <row r="497" ht="34.5" customHeight="1"/>
    <row r="498" ht="34.5" customHeight="1"/>
    <row r="499" ht="34.5" customHeight="1"/>
    <row r="500" ht="34.5" customHeight="1"/>
    <row r="501" ht="34.5" customHeight="1"/>
    <row r="502" ht="34.5" customHeight="1"/>
    <row r="503" ht="34.5" customHeight="1"/>
    <row r="504" ht="34.5" customHeight="1"/>
    <row r="505" ht="34.5" customHeight="1"/>
    <row r="506" ht="34.5" customHeight="1"/>
    <row r="507" ht="34.5" customHeight="1"/>
    <row r="508" ht="34.5" customHeight="1"/>
    <row r="509" ht="34.5" customHeight="1"/>
    <row r="510" ht="34.5" customHeight="1"/>
    <row r="511" ht="34.5" customHeight="1"/>
    <row r="512" ht="34.5" customHeight="1"/>
    <row r="513" ht="34.5" customHeight="1"/>
    <row r="514" ht="34.5" customHeight="1"/>
    <row r="515" ht="34.5" customHeight="1"/>
    <row r="516" ht="34.5" customHeight="1"/>
    <row r="517" ht="34.5" customHeight="1"/>
    <row r="518" ht="34.5" customHeight="1"/>
    <row r="519" ht="34.5" customHeight="1"/>
    <row r="520" ht="34.5" customHeight="1"/>
    <row r="521" ht="34.5" customHeight="1"/>
    <row r="522" ht="34.5" customHeight="1"/>
    <row r="523" ht="34.5" customHeight="1"/>
    <row r="524" ht="34.5" customHeight="1"/>
    <row r="525" ht="34.5" customHeight="1"/>
    <row r="526" ht="34.5" customHeight="1"/>
    <row r="527" ht="34.5" customHeight="1"/>
    <row r="528" ht="34.5" customHeight="1"/>
    <row r="529" ht="34.5" customHeight="1"/>
    <row r="530" ht="34.5" customHeight="1"/>
    <row r="531" ht="34.5" customHeight="1"/>
    <row r="532" ht="34.5" customHeight="1"/>
    <row r="533" ht="34.5" customHeight="1"/>
    <row r="534" ht="34.5" customHeight="1"/>
    <row r="535" ht="34.5" customHeight="1"/>
    <row r="536" ht="34.5" customHeight="1"/>
    <row r="537" ht="34.5" customHeight="1"/>
    <row r="538" ht="34.5" customHeight="1"/>
    <row r="539" ht="34.5" customHeight="1"/>
    <row r="540" ht="34.5" customHeight="1"/>
    <row r="541" ht="34.5" customHeight="1"/>
    <row r="542" ht="34.5" customHeight="1"/>
    <row r="543" ht="34.5" customHeight="1"/>
    <row r="544" ht="34.5" customHeight="1"/>
    <row r="545" ht="34.5" customHeight="1"/>
    <row r="546" ht="34.5" customHeight="1"/>
    <row r="547" ht="34.5" customHeight="1"/>
    <row r="548" ht="34.5" customHeight="1"/>
    <row r="549" ht="34.5" customHeight="1"/>
    <row r="550" ht="34.5" customHeight="1"/>
    <row r="551" ht="34.5" customHeight="1"/>
    <row r="552" ht="34.5" customHeight="1"/>
    <row r="553" ht="34.5" customHeight="1"/>
    <row r="554" ht="34.5" customHeight="1"/>
    <row r="555" ht="34.5" customHeight="1"/>
    <row r="556" ht="34.5" customHeight="1"/>
    <row r="557" ht="34.5" customHeight="1"/>
    <row r="558" ht="34.5" customHeight="1"/>
    <row r="559" ht="34.5" customHeight="1"/>
    <row r="560" ht="34.5" customHeight="1"/>
    <row r="561" ht="34.5" customHeight="1"/>
    <row r="562" ht="34.5" customHeight="1"/>
    <row r="563" ht="34.5" customHeight="1"/>
    <row r="564" ht="34.5" customHeight="1"/>
    <row r="565" ht="34.5" customHeight="1"/>
    <row r="566" ht="34.5" customHeight="1"/>
    <row r="567" ht="34.5" customHeight="1"/>
    <row r="568" ht="34.5" customHeight="1"/>
    <row r="569" ht="34.5" customHeight="1"/>
    <row r="570" ht="34.5" customHeight="1"/>
    <row r="571" ht="34.5" customHeight="1"/>
    <row r="572" ht="34.5" customHeight="1"/>
    <row r="573" ht="34.5" customHeight="1"/>
    <row r="574" ht="34.5" customHeight="1"/>
    <row r="575" ht="34.5" customHeight="1"/>
    <row r="576" ht="34.5" customHeight="1"/>
    <row r="577" ht="34.5" customHeight="1"/>
    <row r="578" ht="34.5" customHeight="1"/>
    <row r="579" ht="34.5" customHeight="1"/>
    <row r="580" ht="34.5" customHeight="1"/>
    <row r="581" ht="34.5" customHeight="1"/>
    <row r="582" ht="34.5" customHeight="1"/>
    <row r="583" ht="34.5" customHeight="1"/>
    <row r="584" ht="34.5" customHeight="1"/>
    <row r="585" ht="34.5" customHeight="1"/>
    <row r="586" ht="34.5" customHeight="1"/>
    <row r="587" ht="34.5" customHeight="1"/>
    <row r="588" ht="34.5" customHeight="1"/>
    <row r="589" ht="34.5" customHeight="1"/>
    <row r="590" ht="34.5" customHeight="1"/>
    <row r="591" ht="34.5" customHeight="1"/>
    <row r="592" ht="34.5" customHeight="1"/>
    <row r="593" ht="34.5" customHeight="1"/>
    <row r="594" ht="34.5" customHeight="1"/>
    <row r="595" ht="34.5" customHeight="1"/>
    <row r="596" ht="34.5" customHeight="1"/>
    <row r="597" ht="34.5" customHeight="1"/>
    <row r="598" ht="34.5" customHeight="1"/>
    <row r="599" ht="34.5" customHeight="1"/>
    <row r="600" ht="34.5" customHeight="1"/>
    <row r="601" ht="34.5" customHeight="1"/>
    <row r="602" ht="34.5" customHeight="1"/>
    <row r="603" ht="34.5" customHeight="1"/>
    <row r="604" ht="34.5" customHeight="1"/>
    <row r="605" ht="34.5" customHeight="1"/>
    <row r="606" ht="34.5" customHeight="1"/>
    <row r="607" ht="34.5" customHeight="1"/>
    <row r="608" ht="34.5" customHeight="1"/>
    <row r="609" ht="34.5" customHeight="1"/>
    <row r="610" ht="34.5" customHeight="1"/>
    <row r="611" ht="34.5" customHeight="1"/>
    <row r="612" ht="34.5" customHeight="1"/>
    <row r="613" ht="34.5" customHeight="1"/>
    <row r="614" ht="34.5" customHeight="1"/>
    <row r="615" ht="34.5" customHeight="1"/>
    <row r="616" ht="34.5" customHeight="1"/>
    <row r="617" ht="34.5" customHeight="1"/>
    <row r="618" ht="34.5" customHeight="1"/>
    <row r="619" ht="34.5" customHeight="1"/>
    <row r="620" ht="34.5" customHeight="1"/>
    <row r="621" ht="34.5" customHeight="1"/>
    <row r="622" ht="34.5" customHeight="1"/>
    <row r="623" ht="34.5" customHeight="1"/>
    <row r="624" ht="34.5" customHeight="1"/>
    <row r="625" ht="34.5" customHeight="1"/>
    <row r="626" ht="34.5" customHeight="1"/>
    <row r="627" ht="34.5" customHeight="1"/>
    <row r="628" ht="34.5" customHeight="1"/>
    <row r="629" ht="34.5" customHeight="1"/>
    <row r="630" ht="34.5" customHeight="1"/>
    <row r="631" ht="34.5" customHeight="1"/>
    <row r="632" ht="34.5" customHeight="1"/>
    <row r="633" ht="34.5" customHeight="1"/>
    <row r="634" ht="34.5" customHeight="1"/>
    <row r="635" ht="34.5" customHeight="1"/>
    <row r="636" ht="34.5" customHeight="1"/>
    <row r="637" ht="34.5" customHeight="1"/>
    <row r="638" ht="34.5" customHeight="1"/>
    <row r="639" ht="34.5" customHeight="1"/>
    <row r="640" ht="34.5" customHeight="1"/>
    <row r="641" ht="34.5" customHeight="1"/>
    <row r="642" ht="34.5" customHeight="1"/>
    <row r="643" ht="34.5" customHeight="1"/>
    <row r="644" ht="34.5" customHeight="1"/>
    <row r="645" ht="34.5" customHeight="1"/>
    <row r="646" ht="34.5" customHeight="1"/>
    <row r="647" ht="34.5" customHeight="1"/>
    <row r="648" ht="34.5" customHeight="1"/>
    <row r="649" ht="34.5" customHeight="1"/>
    <row r="650" ht="34.5" customHeight="1"/>
    <row r="651" ht="34.5" customHeight="1"/>
    <row r="652" ht="34.5" customHeight="1"/>
    <row r="653" ht="34.5" customHeight="1"/>
    <row r="654" ht="34.5" customHeight="1"/>
    <row r="655" ht="34.5" customHeight="1"/>
    <row r="656" ht="34.5" customHeight="1"/>
    <row r="657" ht="34.5" customHeight="1"/>
    <row r="658" ht="34.5" customHeight="1"/>
    <row r="659" ht="34.5" customHeight="1"/>
    <row r="660" ht="34.5" customHeight="1"/>
    <row r="661" ht="34.5" customHeight="1"/>
    <row r="662" ht="34.5" customHeight="1"/>
    <row r="663" ht="34.5" customHeight="1"/>
    <row r="664" ht="34.5" customHeight="1"/>
    <row r="665" ht="34.5" customHeight="1"/>
    <row r="666" ht="34.5" customHeight="1"/>
    <row r="667" ht="34.5" customHeight="1"/>
    <row r="668" ht="34.5" customHeight="1"/>
    <row r="669" ht="34.5" customHeight="1"/>
    <row r="670" ht="34.5" customHeight="1"/>
    <row r="671" ht="34.5" customHeight="1"/>
    <row r="672" ht="34.5" customHeight="1"/>
    <row r="673" ht="34.5" customHeight="1"/>
    <row r="674" ht="34.5" customHeight="1"/>
    <row r="675" ht="34.5" customHeight="1"/>
    <row r="676" ht="34.5" customHeight="1"/>
    <row r="677" ht="34.5" customHeight="1"/>
    <row r="678" ht="34.5" customHeight="1"/>
    <row r="679" ht="34.5" customHeight="1"/>
    <row r="680" ht="34.5" customHeight="1"/>
    <row r="681" ht="34.5" customHeight="1"/>
    <row r="682" ht="34.5" customHeight="1"/>
    <row r="683" ht="34.5" customHeight="1"/>
    <row r="684" ht="34.5" customHeight="1"/>
    <row r="685" ht="34.5" customHeight="1"/>
    <row r="686" ht="34.5" customHeight="1"/>
    <row r="687" ht="34.5" customHeight="1"/>
    <row r="688" ht="34.5" customHeight="1"/>
    <row r="689" ht="34.5" customHeight="1"/>
    <row r="690" ht="34.5" customHeight="1"/>
    <row r="691" ht="34.5" customHeight="1"/>
    <row r="692" ht="34.5" customHeight="1"/>
    <row r="693" ht="34.5" customHeight="1"/>
    <row r="694" ht="34.5" customHeight="1"/>
    <row r="695" ht="34.5" customHeight="1"/>
    <row r="696" ht="34.5" customHeight="1"/>
    <row r="697" ht="34.5" customHeight="1"/>
    <row r="698" ht="34.5" customHeight="1"/>
    <row r="699" ht="34.5" customHeight="1"/>
    <row r="700" ht="34.5" customHeight="1"/>
    <row r="701" ht="34.5" customHeight="1"/>
    <row r="702" ht="34.5" customHeight="1"/>
    <row r="703" ht="34.5" customHeight="1"/>
    <row r="704" ht="34.5" customHeight="1"/>
    <row r="705" ht="34.5" customHeight="1"/>
    <row r="706" ht="34.5" customHeight="1"/>
    <row r="707" ht="34.5" customHeight="1"/>
    <row r="708" ht="34.5" customHeight="1"/>
    <row r="709" ht="34.5" customHeight="1"/>
    <row r="710" ht="34.5" customHeight="1"/>
    <row r="711" ht="34.5" customHeight="1"/>
    <row r="712" ht="34.5" customHeight="1"/>
    <row r="713" ht="34.5" customHeight="1"/>
    <row r="714" ht="34.5" customHeight="1"/>
    <row r="715" ht="34.5" customHeight="1"/>
    <row r="716" ht="34.5" customHeight="1"/>
    <row r="717" ht="34.5" customHeight="1"/>
    <row r="718" ht="34.5" customHeight="1"/>
    <row r="719" ht="34.5" customHeight="1"/>
    <row r="720" ht="34.5" customHeight="1"/>
    <row r="721" ht="34.5" customHeight="1"/>
    <row r="722" ht="34.5" customHeight="1"/>
    <row r="723" ht="34.5" customHeight="1"/>
    <row r="724" ht="34.5" customHeight="1"/>
    <row r="725" ht="34.5" customHeight="1"/>
    <row r="726" ht="34.5" customHeight="1"/>
    <row r="727" ht="34.5" customHeight="1"/>
    <row r="728" ht="34.5" customHeight="1"/>
    <row r="729" ht="34.5" customHeight="1"/>
    <row r="730" ht="34.5" customHeight="1"/>
    <row r="731" ht="34.5" customHeight="1"/>
    <row r="732" ht="34.5" customHeight="1"/>
    <row r="733" ht="34.5" customHeight="1"/>
    <row r="734" ht="34.5" customHeight="1"/>
    <row r="735" ht="34.5" customHeight="1"/>
    <row r="736" ht="34.5" customHeight="1"/>
    <row r="737" ht="34.5" customHeight="1"/>
    <row r="738" ht="34.5" customHeight="1"/>
    <row r="739" ht="34.5" customHeight="1"/>
    <row r="740" ht="34.5" customHeight="1"/>
    <row r="741" ht="34.5" customHeight="1"/>
    <row r="742" ht="34.5" customHeight="1"/>
    <row r="743" ht="34.5" customHeight="1"/>
    <row r="744" ht="34.5" customHeight="1"/>
    <row r="745" ht="34.5" customHeight="1"/>
    <row r="746" ht="34.5" customHeight="1"/>
    <row r="747" ht="34.5" customHeight="1"/>
    <row r="748" ht="34.5" customHeight="1"/>
    <row r="749" ht="34.5" customHeight="1"/>
    <row r="750" ht="34.5" customHeight="1"/>
    <row r="751" ht="34.5" customHeight="1"/>
    <row r="752" ht="34.5" customHeight="1"/>
    <row r="753" ht="34.5" customHeight="1"/>
    <row r="754" ht="34.5" customHeight="1"/>
    <row r="755" ht="34.5" customHeight="1"/>
    <row r="756" ht="34.5" customHeight="1"/>
    <row r="757" ht="34.5" customHeight="1"/>
    <row r="758" ht="34.5" customHeight="1"/>
    <row r="759" ht="34.5" customHeight="1"/>
    <row r="760" ht="34.5" customHeight="1"/>
    <row r="761" ht="34.5" customHeight="1"/>
    <row r="762" ht="34.5" customHeight="1"/>
    <row r="763" ht="34.5" customHeight="1"/>
    <row r="764" ht="34.5" customHeight="1"/>
    <row r="765" ht="34.5" customHeight="1"/>
    <row r="766" ht="34.5" customHeight="1"/>
    <row r="767" ht="34.5" customHeight="1"/>
    <row r="768" ht="34.5" customHeight="1"/>
    <row r="769" ht="34.5" customHeight="1"/>
    <row r="770" ht="34.5" customHeight="1"/>
    <row r="771" ht="34.5" customHeight="1"/>
    <row r="772" ht="34.5" customHeight="1"/>
    <row r="773" ht="34.5" customHeight="1"/>
    <row r="774" ht="34.5" customHeight="1"/>
    <row r="775" ht="34.5" customHeight="1"/>
    <row r="776" ht="34.5" customHeight="1"/>
    <row r="777" ht="34.5" customHeight="1"/>
    <row r="778" ht="34.5" customHeight="1"/>
    <row r="779" ht="34.5" customHeight="1"/>
    <row r="780" ht="34.5" customHeight="1"/>
    <row r="781" ht="34.5" customHeight="1"/>
    <row r="782" ht="34.5" customHeight="1"/>
    <row r="783" ht="34.5" customHeight="1"/>
    <row r="784" ht="34.5" customHeight="1"/>
    <row r="785" ht="34.5" customHeight="1"/>
    <row r="786" ht="34.5" customHeight="1"/>
    <row r="787" ht="34.5" customHeight="1"/>
    <row r="788" ht="34.5" customHeight="1"/>
    <row r="789" ht="34.5" customHeight="1"/>
    <row r="790" ht="34.5" customHeight="1"/>
    <row r="791" ht="34.5" customHeight="1"/>
    <row r="792" ht="34.5" customHeight="1"/>
    <row r="793" ht="34.5" customHeight="1"/>
    <row r="794" ht="34.5" customHeight="1"/>
    <row r="795" ht="34.5" customHeight="1"/>
    <row r="796" ht="34.5" customHeight="1"/>
    <row r="797" ht="34.5" customHeight="1"/>
    <row r="798" ht="34.5" customHeight="1"/>
    <row r="799" ht="34.5" customHeight="1"/>
    <row r="800" ht="34.5" customHeight="1"/>
    <row r="801" ht="34.5" customHeight="1"/>
    <row r="802" ht="34.5" customHeight="1"/>
    <row r="803" ht="34.5" customHeight="1"/>
    <row r="804" ht="34.5" customHeight="1"/>
    <row r="805" ht="34.5" customHeight="1"/>
    <row r="806" ht="34.5" customHeight="1"/>
    <row r="807" ht="34.5" customHeight="1"/>
    <row r="808" ht="34.5" customHeight="1"/>
    <row r="809" ht="34.5" customHeight="1"/>
    <row r="810" ht="34.5" customHeight="1"/>
    <row r="811" ht="34.5" customHeight="1"/>
    <row r="812" ht="34.5" customHeight="1"/>
    <row r="813" ht="34.5" customHeight="1"/>
    <row r="814" ht="34.5" customHeight="1"/>
    <row r="815" ht="34.5" customHeight="1"/>
    <row r="816" ht="34.5" customHeight="1"/>
    <row r="817" ht="34.5" customHeight="1"/>
    <row r="818" ht="34.5" customHeight="1"/>
    <row r="819" ht="34.5" customHeight="1"/>
    <row r="820" ht="34.5" customHeight="1"/>
    <row r="821" ht="34.5" customHeight="1"/>
    <row r="822" ht="34.5" customHeight="1"/>
    <row r="823" ht="34.5" customHeight="1"/>
    <row r="824" ht="34.5" customHeight="1"/>
    <row r="825" ht="34.5" customHeight="1"/>
    <row r="826" ht="34.5" customHeight="1"/>
    <row r="827" ht="34.5" customHeight="1"/>
    <row r="828" ht="34.5" customHeight="1"/>
    <row r="829" ht="34.5" customHeight="1"/>
    <row r="830" ht="34.5" customHeight="1"/>
    <row r="831" ht="34.5" customHeight="1"/>
    <row r="832" ht="34.5" customHeight="1"/>
    <row r="833" ht="34.5" customHeight="1"/>
    <row r="834" ht="34.5" customHeight="1"/>
    <row r="835" ht="34.5" customHeight="1"/>
    <row r="836" ht="34.5" customHeight="1"/>
    <row r="837" ht="34.5" customHeight="1"/>
    <row r="838" ht="34.5" customHeight="1"/>
    <row r="839" ht="34.5" customHeight="1"/>
    <row r="840" ht="34.5" customHeight="1"/>
    <row r="841" ht="34.5" customHeight="1"/>
    <row r="842" ht="34.5" customHeight="1"/>
    <row r="843" ht="34.5" customHeight="1"/>
    <row r="844" ht="34.5" customHeight="1"/>
    <row r="845" ht="34.5" customHeight="1"/>
    <row r="846" ht="34.5" customHeight="1"/>
    <row r="847" ht="34.5" customHeight="1"/>
    <row r="848" ht="34.5" customHeight="1"/>
    <row r="849" ht="34.5" customHeight="1"/>
    <row r="850" ht="34.5" customHeight="1"/>
    <row r="851" ht="34.5" customHeight="1"/>
    <row r="852" ht="34.5" customHeight="1"/>
    <row r="853" ht="34.5" customHeight="1"/>
    <row r="854" ht="34.5" customHeight="1"/>
    <row r="855" ht="34.5" customHeight="1"/>
    <row r="856" ht="34.5" customHeight="1"/>
    <row r="857" ht="34.5" customHeight="1"/>
    <row r="858" ht="34.5" customHeight="1"/>
    <row r="859" ht="34.5" customHeight="1"/>
    <row r="860" ht="34.5" customHeight="1"/>
    <row r="861" ht="34.5" customHeight="1"/>
    <row r="862" ht="34.5" customHeight="1"/>
    <row r="863" ht="34.5" customHeight="1"/>
    <row r="864" ht="34.5" customHeight="1"/>
    <row r="865" ht="34.5" customHeight="1"/>
    <row r="866" ht="34.5" customHeight="1"/>
    <row r="867" ht="34.5" customHeight="1"/>
    <row r="868" ht="34.5" customHeight="1"/>
    <row r="869" ht="34.5" customHeight="1"/>
    <row r="870" ht="34.5" customHeight="1"/>
    <row r="871" ht="34.5" customHeight="1"/>
    <row r="872" ht="34.5" customHeight="1"/>
    <row r="873" ht="34.5" customHeight="1"/>
    <row r="874" ht="34.5" customHeight="1"/>
    <row r="875" ht="34.5" customHeight="1"/>
    <row r="876" ht="34.5" customHeight="1"/>
    <row r="877" ht="34.5" customHeight="1"/>
    <row r="878" ht="34.5" customHeight="1"/>
    <row r="879" ht="34.5" customHeight="1"/>
    <row r="880" ht="34.5" customHeight="1"/>
    <row r="881" ht="34.5" customHeight="1"/>
    <row r="882" ht="34.5" customHeight="1"/>
    <row r="883" ht="34.5" customHeight="1"/>
    <row r="884" ht="34.5" customHeight="1"/>
    <row r="885" ht="34.5" customHeight="1"/>
    <row r="886" ht="34.5" customHeight="1"/>
    <row r="887" ht="34.5" customHeight="1"/>
    <row r="888" ht="34.5" customHeight="1"/>
    <row r="889" ht="34.5" customHeight="1"/>
    <row r="890" ht="34.5" customHeight="1"/>
    <row r="891" ht="34.5" customHeight="1"/>
    <row r="892" ht="34.5" customHeight="1"/>
    <row r="893" ht="34.5" customHeight="1"/>
    <row r="894" ht="34.5" customHeight="1"/>
    <row r="895" ht="34.5" customHeight="1"/>
    <row r="896" ht="34.5" customHeight="1"/>
    <row r="897" ht="34.5" customHeight="1"/>
    <row r="898" ht="34.5" customHeight="1"/>
    <row r="899" ht="34.5" customHeight="1"/>
    <row r="900" ht="34.5" customHeight="1"/>
    <row r="901" ht="34.5" customHeight="1"/>
    <row r="902" ht="34.5" customHeight="1"/>
    <row r="903" ht="34.5" customHeight="1"/>
    <row r="904" ht="34.5" customHeight="1"/>
    <row r="905" ht="34.5" customHeight="1"/>
    <row r="906" ht="34.5" customHeight="1"/>
    <row r="907" ht="34.5" customHeight="1"/>
    <row r="908" ht="34.5" customHeight="1"/>
    <row r="909" ht="34.5" customHeight="1"/>
    <row r="910" ht="34.5" customHeight="1"/>
    <row r="911" ht="34.5" customHeight="1"/>
    <row r="912" ht="34.5" customHeight="1"/>
    <row r="913" ht="34.5" customHeight="1"/>
    <row r="914" ht="34.5" customHeight="1"/>
    <row r="915" ht="34.5" customHeight="1"/>
    <row r="916" ht="34.5" customHeight="1"/>
    <row r="917" ht="34.5" customHeight="1"/>
    <row r="918" ht="34.5" customHeight="1"/>
    <row r="919" ht="34.5" customHeight="1"/>
    <row r="920" ht="34.5" customHeight="1"/>
    <row r="921" ht="34.5" customHeight="1"/>
    <row r="922" ht="34.5" customHeight="1"/>
    <row r="923" ht="34.5" customHeight="1"/>
    <row r="924" ht="34.5" customHeight="1"/>
    <row r="925" ht="34.5" customHeight="1"/>
    <row r="926" ht="34.5" customHeight="1"/>
    <row r="927" ht="34.5" customHeight="1"/>
    <row r="928" ht="34.5" customHeight="1"/>
    <row r="929" ht="34.5" customHeight="1"/>
    <row r="930" ht="34.5" customHeight="1"/>
    <row r="931" ht="34.5" customHeight="1"/>
    <row r="932" ht="34.5" customHeight="1"/>
    <row r="933" ht="34.5" customHeight="1"/>
    <row r="934" ht="34.5" customHeight="1"/>
    <row r="935" ht="34.5" customHeight="1"/>
    <row r="936" ht="34.5" customHeight="1"/>
    <row r="937" ht="34.5" customHeight="1"/>
    <row r="938" ht="34.5" customHeight="1"/>
    <row r="939" ht="34.5" customHeight="1"/>
    <row r="940" ht="34.5" customHeight="1"/>
    <row r="941" ht="34.5" customHeight="1"/>
    <row r="942" ht="34.5" customHeight="1"/>
    <row r="943" ht="34.5" customHeight="1"/>
    <row r="944" ht="34.5" customHeight="1"/>
    <row r="945" ht="34.5" customHeight="1"/>
    <row r="946" ht="34.5" customHeight="1"/>
    <row r="947" ht="34.5" customHeight="1"/>
    <row r="948" ht="34.5" customHeight="1"/>
    <row r="949" ht="34.5" customHeight="1"/>
    <row r="950" ht="34.5" customHeight="1"/>
    <row r="951" ht="34.5" customHeight="1"/>
    <row r="952" ht="34.5" customHeight="1"/>
    <row r="953" ht="34.5" customHeight="1"/>
    <row r="954" ht="34.5" customHeight="1"/>
    <row r="955" ht="34.5" customHeight="1"/>
    <row r="956" ht="34.5" customHeight="1"/>
    <row r="957" ht="34.5" customHeight="1"/>
    <row r="958" ht="34.5" customHeight="1"/>
    <row r="959" ht="34.5" customHeight="1"/>
    <row r="960" ht="34.5" customHeight="1"/>
    <row r="961" ht="34.5" customHeight="1"/>
    <row r="962" ht="34.5" customHeight="1"/>
    <row r="963" ht="34.5" customHeight="1"/>
    <row r="964" ht="34.5" customHeight="1"/>
    <row r="965" ht="34.5" customHeight="1"/>
    <row r="966" ht="34.5" customHeight="1"/>
    <row r="967" ht="34.5" customHeight="1"/>
    <row r="968" ht="34.5" customHeight="1"/>
    <row r="969" ht="34.5" customHeight="1"/>
    <row r="970" ht="34.5" customHeight="1"/>
    <row r="971" ht="34.5" customHeight="1"/>
    <row r="972" ht="34.5" customHeight="1"/>
    <row r="973" ht="34.5" customHeight="1"/>
    <row r="974" ht="34.5" customHeight="1"/>
    <row r="975" ht="34.5" customHeight="1"/>
    <row r="976" ht="34.5" customHeight="1"/>
    <row r="977" ht="34.5" customHeight="1"/>
    <row r="978" ht="34.5" customHeight="1"/>
    <row r="979" ht="34.5" customHeight="1"/>
    <row r="980" ht="34.5" customHeight="1"/>
    <row r="981" ht="34.5" customHeight="1"/>
    <row r="982" ht="34.5" customHeight="1"/>
    <row r="983" ht="34.5" customHeight="1"/>
    <row r="984" ht="34.5" customHeight="1"/>
    <row r="985" ht="34.5" customHeight="1"/>
    <row r="986" ht="34.5" customHeight="1"/>
    <row r="987" ht="34.5" customHeight="1"/>
    <row r="988" ht="34.5" customHeight="1"/>
    <row r="989" ht="34.5" customHeight="1"/>
    <row r="990" ht="34.5" customHeight="1"/>
    <row r="991" ht="34.5" customHeight="1"/>
    <row r="992" ht="34.5" customHeight="1"/>
    <row r="993" ht="34.5" customHeight="1"/>
    <row r="994" ht="34.5" customHeight="1"/>
    <row r="995" ht="34.5" customHeight="1"/>
    <row r="996" ht="34.5" customHeight="1"/>
    <row r="997" ht="34.5" customHeight="1"/>
    <row r="998" ht="34.5" customHeight="1"/>
    <row r="999" ht="34.5" customHeight="1"/>
    <row r="1000" ht="34.5" customHeight="1"/>
  </sheetData>
  <mergeCells count="17">
    <mergeCell ref="A8:I8"/>
    <mergeCell ref="A9:C9"/>
    <mergeCell ref="D9:E9"/>
    <mergeCell ref="A3:C3"/>
    <mergeCell ref="A1:AK1"/>
    <mergeCell ref="B7:E7"/>
    <mergeCell ref="A5:B5"/>
    <mergeCell ref="A10:B10"/>
    <mergeCell ref="A13:I13"/>
    <mergeCell ref="A14:I14"/>
    <mergeCell ref="C10:F10"/>
    <mergeCell ref="G10:I10"/>
    <mergeCell ref="A11:B11"/>
    <mergeCell ref="C11:F11"/>
    <mergeCell ref="G11:I11"/>
    <mergeCell ref="A12:B12"/>
    <mergeCell ref="C12:I12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1001"/>
  <sheetViews>
    <sheetView topLeftCell="A4" workbookViewId="0">
      <selection activeCell="A12" sqref="A12:I12"/>
    </sheetView>
  </sheetViews>
  <sheetFormatPr defaultColWidth="12.625" defaultRowHeight="15" customHeight="1"/>
  <cols>
    <col min="1" max="1" width="7.625" customWidth="1"/>
    <col min="2" max="2" width="21.75" customWidth="1"/>
    <col min="3" max="3" width="11.5" customWidth="1"/>
    <col min="4" max="4" width="7.625" customWidth="1"/>
    <col min="5" max="5" width="10.5" customWidth="1"/>
    <col min="6" max="6" width="12.125" customWidth="1"/>
    <col min="7" max="7" width="11.625" customWidth="1"/>
    <col min="8" max="8" width="8.625" customWidth="1"/>
    <col min="9" max="9" width="14.125" customWidth="1"/>
    <col min="10" max="11" width="4.875" hidden="1" customWidth="1"/>
    <col min="12" max="20" width="5.125" hidden="1" customWidth="1"/>
    <col min="21" max="21" width="4.75" hidden="1" customWidth="1"/>
    <col min="22" max="28" width="4" hidden="1" customWidth="1"/>
    <col min="29" max="32" width="4.875" hidden="1" customWidth="1"/>
    <col min="33" max="34" width="5.75" hidden="1" customWidth="1"/>
    <col min="35" max="35" width="12.875" style="108" customWidth="1"/>
  </cols>
  <sheetData>
    <row r="1" spans="1:37" s="133" customFormat="1" ht="40.5" customHeight="1">
      <c r="A1" s="205" t="s">
        <v>362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7"/>
    </row>
    <row r="2" spans="1:37" ht="50.45" customHeight="1">
      <c r="A2" s="29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  <c r="X2" s="9" t="s">
        <v>23</v>
      </c>
      <c r="Y2" s="9" t="s">
        <v>24</v>
      </c>
      <c r="Z2" s="9" t="s">
        <v>25</v>
      </c>
      <c r="AA2" s="9" t="s">
        <v>26</v>
      </c>
      <c r="AB2" s="9" t="s">
        <v>27</v>
      </c>
      <c r="AC2" s="9" t="s">
        <v>28</v>
      </c>
      <c r="AD2" s="9" t="s">
        <v>29</v>
      </c>
      <c r="AE2" s="9" t="s">
        <v>30</v>
      </c>
      <c r="AF2" s="9" t="s">
        <v>31</v>
      </c>
      <c r="AG2" s="9" t="s">
        <v>32</v>
      </c>
      <c r="AH2" s="9" t="s">
        <v>33</v>
      </c>
      <c r="AI2" s="198" t="s">
        <v>367</v>
      </c>
      <c r="AJ2" s="8" t="s">
        <v>350</v>
      </c>
      <c r="AK2" s="30" t="s">
        <v>351</v>
      </c>
    </row>
    <row r="3" spans="1:37" ht="15" customHeight="1">
      <c r="A3" s="265" t="s">
        <v>135</v>
      </c>
      <c r="B3" s="266"/>
      <c r="C3" s="267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30"/>
      <c r="AJ3" s="7"/>
      <c r="AK3" s="31"/>
    </row>
    <row r="4" spans="1:37" ht="46.5" customHeight="1">
      <c r="A4" s="32">
        <v>1</v>
      </c>
      <c r="B4" s="12" t="s">
        <v>136</v>
      </c>
      <c r="C4" s="11" t="s">
        <v>118</v>
      </c>
      <c r="D4" s="11" t="s">
        <v>137</v>
      </c>
      <c r="E4" s="13" t="s">
        <v>138</v>
      </c>
      <c r="F4" s="13" t="s">
        <v>139</v>
      </c>
      <c r="G4" s="13" t="s">
        <v>140</v>
      </c>
      <c r="H4" s="11">
        <v>2001</v>
      </c>
      <c r="I4" s="12" t="s">
        <v>141</v>
      </c>
      <c r="J4" s="12">
        <v>115</v>
      </c>
      <c r="K4" s="134">
        <v>170</v>
      </c>
      <c r="L4" s="135">
        <v>183</v>
      </c>
      <c r="M4" s="135">
        <v>0</v>
      </c>
      <c r="N4" s="135">
        <v>0</v>
      </c>
      <c r="O4" s="136">
        <v>45</v>
      </c>
      <c r="P4" s="16">
        <v>195</v>
      </c>
      <c r="Q4" s="137">
        <v>120</v>
      </c>
      <c r="R4" s="135">
        <v>55</v>
      </c>
      <c r="S4" s="135">
        <v>35</v>
      </c>
      <c r="T4" s="135"/>
      <c r="U4" s="135">
        <v>420</v>
      </c>
      <c r="V4" s="135">
        <v>55</v>
      </c>
      <c r="W4" s="138">
        <v>143</v>
      </c>
      <c r="X4" s="135">
        <v>5</v>
      </c>
      <c r="Y4" s="135">
        <v>25</v>
      </c>
      <c r="Z4" s="136">
        <v>130</v>
      </c>
      <c r="AA4" s="135">
        <v>0</v>
      </c>
      <c r="AB4" s="135">
        <v>20</v>
      </c>
      <c r="AC4" s="135">
        <v>130</v>
      </c>
      <c r="AD4" s="135">
        <v>0</v>
      </c>
      <c r="AE4" s="135">
        <v>350</v>
      </c>
      <c r="AF4" s="135">
        <v>40</v>
      </c>
      <c r="AG4" s="135">
        <v>0</v>
      </c>
      <c r="AH4" s="135"/>
      <c r="AI4" s="38">
        <f>AH4+AG4+AF4+AE4+AD4+AC4+AB4+AA4+Z4+Y4+X4+W4+V4+U4+T4+S4+Q4+P4+O4+N4+M4+L4+K4+J4</f>
        <v>2181</v>
      </c>
      <c r="AJ4" s="7"/>
      <c r="AK4" s="31"/>
    </row>
    <row r="5" spans="1:37">
      <c r="A5" s="250" t="s">
        <v>95</v>
      </c>
      <c r="B5" s="200"/>
      <c r="C5" s="200"/>
      <c r="D5" s="139"/>
      <c r="E5" s="139"/>
      <c r="F5" s="139"/>
      <c r="G5" s="139"/>
      <c r="H5" s="139"/>
      <c r="I5" s="139"/>
      <c r="J5" s="139"/>
      <c r="K5" s="140"/>
      <c r="L5" s="141"/>
      <c r="M5" s="141"/>
      <c r="N5" s="141"/>
      <c r="O5" s="141"/>
      <c r="P5" s="141"/>
      <c r="Q5" s="142"/>
      <c r="R5" s="141"/>
      <c r="S5" s="141"/>
      <c r="T5" s="141"/>
      <c r="U5" s="141"/>
      <c r="V5" s="141">
        <v>0</v>
      </c>
      <c r="W5" s="141"/>
      <c r="X5" s="141">
        <v>0</v>
      </c>
      <c r="Y5" s="141"/>
      <c r="Z5" s="141"/>
      <c r="AA5" s="141"/>
      <c r="AB5" s="141" t="s">
        <v>349</v>
      </c>
      <c r="AC5" s="141"/>
      <c r="AD5" s="141"/>
      <c r="AE5" s="141">
        <v>0</v>
      </c>
      <c r="AF5" s="141"/>
      <c r="AG5" s="141"/>
      <c r="AH5" s="141"/>
      <c r="AI5" s="152"/>
      <c r="AJ5" s="7"/>
      <c r="AK5" s="31"/>
    </row>
    <row r="6" spans="1:37" ht="84.6" customHeight="1">
      <c r="A6" s="32">
        <v>2</v>
      </c>
      <c r="B6" s="12" t="s">
        <v>142</v>
      </c>
      <c r="C6" s="11" t="s">
        <v>74</v>
      </c>
      <c r="D6" s="11" t="s">
        <v>143</v>
      </c>
      <c r="E6" s="13" t="s">
        <v>144</v>
      </c>
      <c r="F6" s="11" t="s">
        <v>145</v>
      </c>
      <c r="G6" s="13" t="s">
        <v>146</v>
      </c>
      <c r="H6" s="11">
        <v>1998</v>
      </c>
      <c r="I6" s="13" t="s">
        <v>40</v>
      </c>
      <c r="J6" s="13"/>
      <c r="K6" s="134">
        <v>32</v>
      </c>
      <c r="L6" s="143">
        <v>0</v>
      </c>
      <c r="M6" s="143">
        <v>0</v>
      </c>
      <c r="N6" s="143">
        <v>0</v>
      </c>
      <c r="O6" s="136">
        <v>0</v>
      </c>
      <c r="P6" s="143">
        <v>6</v>
      </c>
      <c r="Q6" s="137">
        <v>30</v>
      </c>
      <c r="R6" s="143">
        <v>5</v>
      </c>
      <c r="S6" s="143">
        <v>6</v>
      </c>
      <c r="T6" s="143"/>
      <c r="U6" s="143">
        <v>0</v>
      </c>
      <c r="V6" s="143">
        <v>0</v>
      </c>
      <c r="W6" s="138">
        <v>4</v>
      </c>
      <c r="X6" s="143">
        <v>5</v>
      </c>
      <c r="Y6" s="143">
        <v>3</v>
      </c>
      <c r="Z6" s="143"/>
      <c r="AA6" s="143">
        <v>0</v>
      </c>
      <c r="AB6" s="143">
        <v>0</v>
      </c>
      <c r="AC6" s="143">
        <v>0</v>
      </c>
      <c r="AD6" s="143">
        <v>0</v>
      </c>
      <c r="AE6" s="143">
        <v>3</v>
      </c>
      <c r="AF6" s="143">
        <v>0</v>
      </c>
      <c r="AG6" s="143">
        <v>0</v>
      </c>
      <c r="AH6" s="143"/>
      <c r="AI6" s="38">
        <f>AH6+AG6+AF6+AE6+AD6+AC6+AB6+AA6+Z6+Y6+X6+W6+V6+U6+T6+S6+Q6+P6+O6+N6+M6+L6+K6+J6</f>
        <v>89</v>
      </c>
      <c r="AJ6" s="7"/>
      <c r="AK6" s="31"/>
    </row>
    <row r="7" spans="1:37">
      <c r="A7" s="250" t="s">
        <v>116</v>
      </c>
      <c r="B7" s="200"/>
      <c r="C7" s="200"/>
      <c r="D7" s="200"/>
      <c r="E7" s="139"/>
      <c r="F7" s="139"/>
      <c r="G7" s="139"/>
      <c r="H7" s="139"/>
      <c r="I7" s="139"/>
      <c r="J7" s="139"/>
      <c r="K7" s="140"/>
      <c r="L7" s="141"/>
      <c r="M7" s="141"/>
      <c r="N7" s="141"/>
      <c r="O7" s="141"/>
      <c r="P7" s="141"/>
      <c r="Q7" s="142"/>
      <c r="R7" s="141"/>
      <c r="S7" s="141"/>
      <c r="T7" s="141"/>
      <c r="U7" s="141"/>
      <c r="V7" s="141">
        <v>0</v>
      </c>
      <c r="W7" s="141"/>
      <c r="X7" s="141">
        <v>0</v>
      </c>
      <c r="Y7" s="141"/>
      <c r="Z7" s="141"/>
      <c r="AA7" s="141">
        <v>0</v>
      </c>
      <c r="AB7" s="141" t="s">
        <v>349</v>
      </c>
      <c r="AC7" s="141"/>
      <c r="AD7" s="141"/>
      <c r="AE7" s="141"/>
      <c r="AF7" s="141"/>
      <c r="AG7" s="141"/>
      <c r="AH7" s="141"/>
      <c r="AI7" s="152"/>
      <c r="AJ7" s="7"/>
      <c r="AK7" s="31"/>
    </row>
    <row r="8" spans="1:37" ht="46.5" customHeight="1">
      <c r="A8" s="32">
        <v>3</v>
      </c>
      <c r="B8" s="12" t="s">
        <v>147</v>
      </c>
      <c r="C8" s="11" t="s">
        <v>118</v>
      </c>
      <c r="D8" s="11" t="s">
        <v>143</v>
      </c>
      <c r="E8" s="13" t="s">
        <v>148</v>
      </c>
      <c r="F8" s="12" t="s">
        <v>121</v>
      </c>
      <c r="G8" s="13" t="s">
        <v>122</v>
      </c>
      <c r="H8" s="11">
        <v>2019</v>
      </c>
      <c r="I8" s="13" t="s">
        <v>123</v>
      </c>
      <c r="J8" s="13"/>
      <c r="K8" s="134">
        <v>175</v>
      </c>
      <c r="L8" s="143">
        <v>65</v>
      </c>
      <c r="M8" s="143">
        <v>0</v>
      </c>
      <c r="N8" s="143">
        <v>30</v>
      </c>
      <c r="O8" s="136">
        <v>15</v>
      </c>
      <c r="P8" s="16">
        <v>605</v>
      </c>
      <c r="Q8" s="137">
        <v>110</v>
      </c>
      <c r="R8" s="143">
        <v>80</v>
      </c>
      <c r="S8" s="143">
        <v>75</v>
      </c>
      <c r="T8" s="143"/>
      <c r="U8" s="143">
        <v>250</v>
      </c>
      <c r="V8" s="143">
        <v>35</v>
      </c>
      <c r="W8" s="143"/>
      <c r="X8" s="143">
        <v>5</v>
      </c>
      <c r="Y8" s="143">
        <v>40</v>
      </c>
      <c r="Z8" s="136">
        <v>7</v>
      </c>
      <c r="AA8" s="143"/>
      <c r="AB8" s="143" t="s">
        <v>349</v>
      </c>
      <c r="AC8" s="143">
        <v>15</v>
      </c>
      <c r="AD8" s="143">
        <v>0</v>
      </c>
      <c r="AE8" s="143">
        <v>0</v>
      </c>
      <c r="AF8" s="143"/>
      <c r="AG8" s="143">
        <v>3</v>
      </c>
      <c r="AH8" s="136">
        <v>20</v>
      </c>
      <c r="AI8" s="153">
        <f>SUM(K8:AH8)</f>
        <v>1530</v>
      </c>
      <c r="AJ8" s="7"/>
      <c r="AK8" s="31"/>
    </row>
    <row r="9" spans="1:37">
      <c r="A9" s="250" t="s">
        <v>149</v>
      </c>
      <c r="B9" s="200"/>
      <c r="C9" s="200"/>
      <c r="D9" s="200"/>
      <c r="E9" s="139"/>
      <c r="F9" s="139"/>
      <c r="G9" s="139"/>
      <c r="H9" s="139"/>
      <c r="I9" s="139"/>
      <c r="J9" s="139"/>
      <c r="K9" s="140"/>
      <c r="L9" s="141"/>
      <c r="M9" s="141"/>
      <c r="N9" s="141"/>
      <c r="O9" s="141"/>
      <c r="P9" s="141"/>
      <c r="Q9" s="142"/>
      <c r="R9" s="141"/>
      <c r="S9" s="141"/>
      <c r="T9" s="141"/>
      <c r="U9" s="141"/>
      <c r="V9" s="141">
        <v>0</v>
      </c>
      <c r="W9" s="141"/>
      <c r="X9" s="141">
        <v>0</v>
      </c>
      <c r="Y9" s="141"/>
      <c r="Z9" s="141"/>
      <c r="AA9" s="141">
        <v>20</v>
      </c>
      <c r="AB9" s="141">
        <v>80</v>
      </c>
      <c r="AC9" s="141"/>
      <c r="AD9" s="141"/>
      <c r="AE9" s="141">
        <v>340</v>
      </c>
      <c r="AF9" s="141">
        <v>40</v>
      </c>
      <c r="AG9" s="141"/>
      <c r="AH9" s="141"/>
      <c r="AI9" s="152"/>
      <c r="AJ9" s="7"/>
      <c r="AK9" s="31"/>
    </row>
    <row r="10" spans="1:37" ht="84.95" customHeight="1">
      <c r="A10" s="32">
        <v>4</v>
      </c>
      <c r="B10" s="12" t="s">
        <v>150</v>
      </c>
      <c r="C10" s="11" t="s">
        <v>74</v>
      </c>
      <c r="D10" s="11" t="s">
        <v>143</v>
      </c>
      <c r="E10" s="13" t="s">
        <v>151</v>
      </c>
      <c r="F10" s="13" t="s">
        <v>152</v>
      </c>
      <c r="G10" s="13" t="s">
        <v>153</v>
      </c>
      <c r="H10" s="11">
        <v>2012</v>
      </c>
      <c r="I10" s="13" t="s">
        <v>40</v>
      </c>
      <c r="J10" s="13"/>
      <c r="K10" s="134">
        <v>60</v>
      </c>
      <c r="L10" s="143">
        <v>35</v>
      </c>
      <c r="M10" s="143">
        <v>0</v>
      </c>
      <c r="N10" s="143">
        <v>0</v>
      </c>
      <c r="O10" s="136">
        <v>0</v>
      </c>
      <c r="P10" s="143">
        <v>12</v>
      </c>
      <c r="Q10" s="137">
        <v>5</v>
      </c>
      <c r="R10" s="143">
        <v>0</v>
      </c>
      <c r="S10" s="143">
        <v>13</v>
      </c>
      <c r="T10" s="143"/>
      <c r="U10" s="143">
        <v>0</v>
      </c>
      <c r="V10" s="143"/>
      <c r="W10" s="143"/>
      <c r="X10" s="143">
        <v>5</v>
      </c>
      <c r="Y10" s="143"/>
      <c r="Z10" s="143"/>
      <c r="AA10" s="143"/>
      <c r="AB10" s="143"/>
      <c r="AC10" s="143">
        <v>25</v>
      </c>
      <c r="AD10" s="143"/>
      <c r="AE10" s="143">
        <v>0</v>
      </c>
      <c r="AF10" s="143"/>
      <c r="AG10" s="143"/>
      <c r="AH10" s="143"/>
      <c r="AI10" s="38">
        <f>AH10+AG10+AF10+AE10+AD10+AC10+AB10+AA10+Z10+Y10+X10+W10+V10+U10+T10+S10+Q10+P10+O10+N10+M10+L10+K10+J10</f>
        <v>155</v>
      </c>
      <c r="AJ10" s="7"/>
      <c r="AK10" s="31"/>
    </row>
    <row r="11" spans="1:37" s="53" customFormat="1" ht="20.45" customHeight="1">
      <c r="A11" s="262" t="s">
        <v>353</v>
      </c>
      <c r="B11" s="263"/>
      <c r="C11" s="263"/>
      <c r="D11" s="263"/>
      <c r="E11" s="264"/>
      <c r="F11" s="155"/>
      <c r="G11" s="155"/>
      <c r="H11" s="156"/>
      <c r="I11" s="155"/>
      <c r="J11" s="155"/>
      <c r="K11" s="157"/>
      <c r="L11" s="155"/>
      <c r="M11" s="155"/>
      <c r="N11" s="155"/>
      <c r="O11" s="158"/>
      <c r="P11" s="155"/>
      <c r="Q11" s="137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38"/>
      <c r="AJ11" s="51"/>
      <c r="AK11" s="52"/>
    </row>
    <row r="12" spans="1:37" ht="46.5" customHeight="1">
      <c r="A12" s="259" t="s">
        <v>41</v>
      </c>
      <c r="B12" s="200"/>
      <c r="C12" s="200"/>
      <c r="D12" s="200"/>
      <c r="E12" s="200"/>
      <c r="F12" s="200"/>
      <c r="G12" s="200"/>
      <c r="H12" s="200"/>
      <c r="I12" s="200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>
        <v>0</v>
      </c>
      <c r="AB12" s="144">
        <v>0</v>
      </c>
      <c r="AC12" s="144"/>
      <c r="AD12" s="144"/>
      <c r="AE12" s="144">
        <v>3</v>
      </c>
      <c r="AF12" s="144">
        <v>0</v>
      </c>
      <c r="AG12" s="144"/>
      <c r="AH12" s="144"/>
      <c r="AI12" s="106"/>
      <c r="AJ12" s="7"/>
      <c r="AK12" s="31"/>
    </row>
    <row r="13" spans="1:37">
      <c r="A13" s="260" t="s">
        <v>154</v>
      </c>
      <c r="B13" s="200"/>
      <c r="C13" s="200"/>
      <c r="D13" s="200"/>
      <c r="E13" s="145">
        <f ca="1">TODAY()</f>
        <v>44327</v>
      </c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06"/>
      <c r="AJ13" s="7"/>
      <c r="AK13" s="31"/>
    </row>
    <row r="14" spans="1:37">
      <c r="A14" s="257" t="s">
        <v>104</v>
      </c>
      <c r="B14" s="200"/>
      <c r="C14" s="258" t="s">
        <v>105</v>
      </c>
      <c r="D14" s="200"/>
      <c r="E14" s="200"/>
      <c r="F14" s="200"/>
      <c r="G14" s="258" t="s">
        <v>106</v>
      </c>
      <c r="H14" s="200"/>
      <c r="I14" s="200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06"/>
      <c r="AJ14" s="7"/>
      <c r="AK14" s="31"/>
    </row>
    <row r="15" spans="1:37">
      <c r="A15" s="257" t="s">
        <v>107</v>
      </c>
      <c r="B15" s="200"/>
      <c r="C15" s="258" t="s">
        <v>155</v>
      </c>
      <c r="D15" s="200"/>
      <c r="E15" s="200"/>
      <c r="F15" s="200"/>
      <c r="G15" s="258" t="s">
        <v>156</v>
      </c>
      <c r="H15" s="200"/>
      <c r="I15" s="200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06"/>
      <c r="AJ15" s="7"/>
      <c r="AK15" s="31"/>
    </row>
    <row r="16" spans="1:37">
      <c r="A16" s="257" t="s">
        <v>157</v>
      </c>
      <c r="B16" s="200"/>
      <c r="C16" s="258" t="s">
        <v>108</v>
      </c>
      <c r="D16" s="200"/>
      <c r="E16" s="200"/>
      <c r="F16" s="200"/>
      <c r="G16" s="261" t="s">
        <v>133</v>
      </c>
      <c r="H16" s="200"/>
      <c r="I16" s="200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54"/>
      <c r="AJ16" s="7"/>
      <c r="AK16" s="31"/>
    </row>
    <row r="17" spans="1:37">
      <c r="A17" s="254" t="s">
        <v>48</v>
      </c>
      <c r="B17" s="200"/>
      <c r="C17" s="200"/>
      <c r="D17" s="200"/>
      <c r="E17" s="200"/>
      <c r="F17" s="200"/>
      <c r="G17" s="200"/>
      <c r="H17" s="200"/>
      <c r="I17" s="200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06"/>
      <c r="AJ17" s="7"/>
      <c r="AK17" s="31"/>
    </row>
    <row r="18" spans="1:37" ht="15.75" thickBot="1">
      <c r="A18" s="255" t="s">
        <v>361</v>
      </c>
      <c r="B18" s="256"/>
      <c r="C18" s="256"/>
      <c r="D18" s="256"/>
      <c r="E18" s="256"/>
      <c r="F18" s="256"/>
      <c r="G18" s="256"/>
      <c r="H18" s="256"/>
      <c r="I18" s="256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07"/>
      <c r="AJ18" s="150"/>
      <c r="AK18" s="151"/>
    </row>
    <row r="19" spans="1:37" ht="46.5" customHeight="1">
      <c r="A19" s="4"/>
      <c r="B19" s="2"/>
      <c r="C19" s="1"/>
      <c r="D19" s="1"/>
      <c r="E19" s="3"/>
      <c r="F19" s="1"/>
      <c r="G19" s="1"/>
      <c r="H19" s="1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7" ht="46.5" customHeight="1"/>
    <row r="21" spans="1:37" ht="46.5" customHeight="1"/>
    <row r="22" spans="1:37" ht="46.5" customHeight="1"/>
    <row r="23" spans="1:37" ht="46.5" customHeight="1"/>
    <row r="24" spans="1:37" ht="46.5" customHeight="1"/>
    <row r="25" spans="1:37" ht="46.5" customHeight="1"/>
    <row r="26" spans="1:37" ht="46.5" customHeight="1"/>
    <row r="27" spans="1:37" ht="46.5" customHeight="1"/>
    <row r="28" spans="1:37" ht="46.5" customHeight="1"/>
    <row r="29" spans="1:37" ht="46.5" customHeight="1"/>
    <row r="30" spans="1:37" ht="46.5" customHeight="1"/>
    <row r="31" spans="1:37" ht="46.5" customHeight="1"/>
    <row r="32" spans="1:37" ht="46.5" customHeight="1"/>
    <row r="33" ht="46.5" customHeight="1"/>
    <row r="34" ht="46.5" customHeight="1"/>
    <row r="35" ht="46.5" customHeight="1"/>
    <row r="36" ht="46.5" customHeight="1"/>
    <row r="37" ht="46.5" customHeight="1"/>
    <row r="38" ht="46.5" customHeight="1"/>
    <row r="39" ht="46.5" customHeight="1"/>
    <row r="40" ht="46.5" customHeight="1"/>
    <row r="41" ht="46.5" customHeight="1"/>
    <row r="42" ht="46.5" customHeight="1"/>
    <row r="43" ht="46.5" customHeight="1"/>
    <row r="44" ht="46.5" customHeight="1"/>
    <row r="45" ht="46.5" customHeight="1"/>
    <row r="46" ht="46.5" customHeight="1"/>
    <row r="47" ht="46.5" customHeight="1"/>
    <row r="48" ht="46.5" customHeight="1"/>
    <row r="49" ht="46.5" customHeight="1"/>
    <row r="50" ht="46.5" customHeight="1"/>
    <row r="51" ht="46.5" customHeight="1"/>
    <row r="52" ht="46.5" customHeight="1"/>
    <row r="53" ht="46.5" customHeight="1"/>
    <row r="54" ht="46.5" customHeight="1"/>
    <row r="55" ht="46.5" customHeight="1"/>
    <row r="56" ht="46.5" customHeight="1"/>
    <row r="57" ht="46.5" customHeight="1"/>
    <row r="58" ht="46.5" customHeight="1"/>
    <row r="59" ht="46.5" customHeight="1"/>
    <row r="60" ht="46.5" customHeight="1"/>
    <row r="61" ht="46.5" customHeight="1"/>
    <row r="62" ht="46.5" customHeight="1"/>
    <row r="63" ht="46.5" customHeight="1"/>
    <row r="64" ht="46.5" customHeight="1"/>
    <row r="65" ht="46.5" customHeight="1"/>
    <row r="66" ht="46.5" customHeight="1"/>
    <row r="67" ht="46.5" customHeight="1"/>
    <row r="68" ht="46.5" customHeight="1"/>
    <row r="69" ht="46.5" customHeight="1"/>
    <row r="70" ht="46.5" customHeight="1"/>
    <row r="71" ht="46.5" customHeight="1"/>
    <row r="72" ht="46.5" customHeight="1"/>
    <row r="73" ht="46.5" customHeight="1"/>
    <row r="74" ht="46.5" customHeight="1"/>
    <row r="75" ht="46.5" customHeight="1"/>
    <row r="76" ht="46.5" customHeight="1"/>
    <row r="77" ht="46.5" customHeight="1"/>
    <row r="78" ht="46.5" customHeight="1"/>
    <row r="79" ht="46.5" customHeight="1"/>
    <row r="80" ht="46.5" customHeight="1"/>
    <row r="81" ht="46.5" customHeight="1"/>
    <row r="82" ht="46.5" customHeight="1"/>
    <row r="83" ht="46.5" customHeight="1"/>
    <row r="84" ht="46.5" customHeight="1"/>
    <row r="85" ht="46.5" customHeight="1"/>
    <row r="86" ht="46.5" customHeight="1"/>
    <row r="87" ht="46.5" customHeight="1"/>
    <row r="88" ht="46.5" customHeight="1"/>
    <row r="89" ht="46.5" customHeight="1"/>
    <row r="90" ht="46.5" customHeight="1"/>
    <row r="91" ht="46.5" customHeight="1"/>
    <row r="92" ht="46.5" customHeight="1"/>
    <row r="93" ht="46.5" customHeight="1"/>
    <row r="94" ht="46.5" customHeight="1"/>
    <row r="95" ht="46.5" customHeight="1"/>
    <row r="96" ht="46.5" customHeight="1"/>
    <row r="97" ht="46.5" customHeight="1"/>
    <row r="98" ht="46.5" customHeight="1"/>
    <row r="99" ht="46.5" customHeight="1"/>
    <row r="100" ht="46.5" customHeight="1"/>
    <row r="101" ht="46.5" customHeight="1"/>
    <row r="102" ht="46.5" customHeight="1"/>
    <row r="103" ht="46.5" customHeight="1"/>
    <row r="104" ht="46.5" customHeight="1"/>
    <row r="105" ht="46.5" customHeight="1"/>
    <row r="106" ht="46.5" customHeight="1"/>
    <row r="107" ht="46.5" customHeight="1"/>
    <row r="108" ht="46.5" customHeight="1"/>
    <row r="109" ht="46.5" customHeight="1"/>
    <row r="110" ht="46.5" customHeight="1"/>
    <row r="111" ht="46.5" customHeight="1"/>
    <row r="112" ht="46.5" customHeight="1"/>
    <row r="113" ht="46.5" customHeight="1"/>
    <row r="114" ht="46.5" customHeight="1"/>
    <row r="115" ht="46.5" customHeight="1"/>
    <row r="116" ht="46.5" customHeight="1"/>
    <row r="117" ht="46.5" customHeight="1"/>
    <row r="118" ht="46.5" customHeight="1"/>
    <row r="119" ht="46.5" customHeight="1"/>
    <row r="120" ht="46.5" customHeight="1"/>
    <row r="121" ht="46.5" customHeight="1"/>
    <row r="122" ht="46.5" customHeight="1"/>
    <row r="123" ht="46.5" customHeight="1"/>
    <row r="124" ht="46.5" customHeight="1"/>
    <row r="125" ht="46.5" customHeight="1"/>
    <row r="126" ht="46.5" customHeight="1"/>
    <row r="127" ht="46.5" customHeight="1"/>
    <row r="128" ht="46.5" customHeight="1"/>
    <row r="129" ht="46.5" customHeight="1"/>
    <row r="130" ht="46.5" customHeight="1"/>
    <row r="131" ht="46.5" customHeight="1"/>
    <row r="132" ht="46.5" customHeight="1"/>
    <row r="133" ht="46.5" customHeight="1"/>
    <row r="134" ht="46.5" customHeight="1"/>
    <row r="135" ht="46.5" customHeight="1"/>
    <row r="136" ht="46.5" customHeight="1"/>
    <row r="137" ht="46.5" customHeight="1"/>
    <row r="138" ht="46.5" customHeight="1"/>
    <row r="139" ht="46.5" customHeight="1"/>
    <row r="140" ht="46.5" customHeight="1"/>
    <row r="141" ht="46.5" customHeight="1"/>
    <row r="142" ht="46.5" customHeight="1"/>
    <row r="143" ht="46.5" customHeight="1"/>
    <row r="144" ht="46.5" customHeight="1"/>
    <row r="145" ht="46.5" customHeight="1"/>
    <row r="146" ht="46.5" customHeight="1"/>
    <row r="147" ht="46.5" customHeight="1"/>
    <row r="148" ht="46.5" customHeight="1"/>
    <row r="149" ht="46.5" customHeight="1"/>
    <row r="150" ht="46.5" customHeight="1"/>
    <row r="151" ht="46.5" customHeight="1"/>
    <row r="152" ht="46.5" customHeight="1"/>
    <row r="153" ht="46.5" customHeight="1"/>
    <row r="154" ht="46.5" customHeight="1"/>
    <row r="155" ht="46.5" customHeight="1"/>
    <row r="156" ht="46.5" customHeight="1"/>
    <row r="157" ht="46.5" customHeight="1"/>
    <row r="158" ht="46.5" customHeight="1"/>
    <row r="159" ht="46.5" customHeight="1"/>
    <row r="160" ht="46.5" customHeight="1"/>
    <row r="161" ht="46.5" customHeight="1"/>
    <row r="162" ht="46.5" customHeight="1"/>
    <row r="163" ht="46.5" customHeight="1"/>
    <row r="164" ht="46.5" customHeight="1"/>
    <row r="165" ht="46.5" customHeight="1"/>
    <row r="166" ht="46.5" customHeight="1"/>
    <row r="167" ht="46.5" customHeight="1"/>
    <row r="168" ht="46.5" customHeight="1"/>
    <row r="169" ht="46.5" customHeight="1"/>
    <row r="170" ht="46.5" customHeight="1"/>
    <row r="171" ht="46.5" customHeight="1"/>
    <row r="172" ht="46.5" customHeight="1"/>
    <row r="173" ht="46.5" customHeight="1"/>
    <row r="174" ht="46.5" customHeight="1"/>
    <row r="175" ht="46.5" customHeight="1"/>
    <row r="176" ht="46.5" customHeight="1"/>
    <row r="177" ht="46.5" customHeight="1"/>
    <row r="178" ht="46.5" customHeight="1"/>
    <row r="179" ht="46.5" customHeight="1"/>
    <row r="180" ht="46.5" customHeight="1"/>
    <row r="181" ht="46.5" customHeight="1"/>
    <row r="182" ht="46.5" customHeight="1"/>
    <row r="183" ht="46.5" customHeight="1"/>
    <row r="184" ht="46.5" customHeight="1"/>
    <row r="185" ht="46.5" customHeight="1"/>
    <row r="186" ht="46.5" customHeight="1"/>
    <row r="187" ht="46.5" customHeight="1"/>
    <row r="188" ht="46.5" customHeight="1"/>
    <row r="189" ht="46.5" customHeight="1"/>
    <row r="190" ht="46.5" customHeight="1"/>
    <row r="191" ht="46.5" customHeight="1"/>
    <row r="192" ht="46.5" customHeight="1"/>
    <row r="193" ht="46.5" customHeight="1"/>
    <row r="194" ht="46.5" customHeight="1"/>
    <row r="195" ht="46.5" customHeight="1"/>
    <row r="196" ht="46.5" customHeight="1"/>
    <row r="197" ht="46.5" customHeight="1"/>
    <row r="198" ht="46.5" customHeight="1"/>
    <row r="199" ht="46.5" customHeight="1"/>
    <row r="200" ht="46.5" customHeight="1"/>
    <row r="201" ht="46.5" customHeight="1"/>
    <row r="202" ht="46.5" customHeight="1"/>
    <row r="203" ht="46.5" customHeight="1"/>
    <row r="204" ht="46.5" customHeight="1"/>
    <row r="205" ht="46.5" customHeight="1"/>
    <row r="206" ht="46.5" customHeight="1"/>
    <row r="207" ht="46.5" customHeight="1"/>
    <row r="208" ht="46.5" customHeight="1"/>
    <row r="209" ht="46.5" customHeight="1"/>
    <row r="210" ht="46.5" customHeight="1"/>
    <row r="211" ht="46.5" customHeight="1"/>
    <row r="212" ht="46.5" customHeight="1"/>
    <row r="213" ht="46.5" customHeight="1"/>
    <row r="214" ht="46.5" customHeight="1"/>
    <row r="215" ht="46.5" customHeight="1"/>
    <row r="216" ht="46.5" customHeight="1"/>
    <row r="217" ht="46.5" customHeight="1"/>
    <row r="218" ht="46.5" customHeight="1"/>
    <row r="219" ht="46.5" customHeight="1"/>
    <row r="220" ht="46.5" customHeight="1"/>
    <row r="221" ht="46.5" customHeight="1"/>
    <row r="222" ht="46.5" customHeight="1"/>
    <row r="223" ht="46.5" customHeight="1"/>
    <row r="224" ht="46.5" customHeight="1"/>
    <row r="225" ht="46.5" customHeight="1"/>
    <row r="226" ht="46.5" customHeight="1"/>
    <row r="227" ht="46.5" customHeight="1"/>
    <row r="228" ht="46.5" customHeight="1"/>
    <row r="229" ht="46.5" customHeight="1"/>
    <row r="230" ht="46.5" customHeight="1"/>
    <row r="231" ht="46.5" customHeight="1"/>
    <row r="232" ht="46.5" customHeight="1"/>
    <row r="233" ht="46.5" customHeight="1"/>
    <row r="234" ht="46.5" customHeight="1"/>
    <row r="235" ht="46.5" customHeight="1"/>
    <row r="236" ht="46.5" customHeight="1"/>
    <row r="237" ht="46.5" customHeight="1"/>
    <row r="238" ht="46.5" customHeight="1"/>
    <row r="239" ht="46.5" customHeight="1"/>
    <row r="240" ht="46.5" customHeight="1"/>
    <row r="241" ht="46.5" customHeight="1"/>
    <row r="242" ht="46.5" customHeight="1"/>
    <row r="243" ht="46.5" customHeight="1"/>
    <row r="244" ht="46.5" customHeight="1"/>
    <row r="245" ht="46.5" customHeight="1"/>
    <row r="246" ht="46.5" customHeight="1"/>
    <row r="247" ht="46.5" customHeight="1"/>
    <row r="248" ht="46.5" customHeight="1"/>
    <row r="249" ht="46.5" customHeight="1"/>
    <row r="250" ht="46.5" customHeight="1"/>
    <row r="251" ht="46.5" customHeight="1"/>
    <row r="252" ht="46.5" customHeight="1"/>
    <row r="253" ht="46.5" customHeight="1"/>
    <row r="254" ht="46.5" customHeight="1"/>
    <row r="255" ht="46.5" customHeight="1"/>
    <row r="256" ht="46.5" customHeight="1"/>
    <row r="257" ht="46.5" customHeight="1"/>
    <row r="258" ht="46.5" customHeight="1"/>
    <row r="259" ht="46.5" customHeight="1"/>
    <row r="260" ht="46.5" customHeight="1"/>
    <row r="261" ht="46.5" customHeight="1"/>
    <row r="262" ht="46.5" customHeight="1"/>
    <row r="263" ht="46.5" customHeight="1"/>
    <row r="264" ht="46.5" customHeight="1"/>
    <row r="265" ht="46.5" customHeight="1"/>
    <row r="266" ht="46.5" customHeight="1"/>
    <row r="267" ht="46.5" customHeight="1"/>
    <row r="268" ht="46.5" customHeight="1"/>
    <row r="269" ht="46.5" customHeight="1"/>
    <row r="270" ht="46.5" customHeight="1"/>
    <row r="271" ht="46.5" customHeight="1"/>
    <row r="272" ht="46.5" customHeight="1"/>
    <row r="273" ht="46.5" customHeight="1"/>
    <row r="274" ht="46.5" customHeight="1"/>
    <row r="275" ht="46.5" customHeight="1"/>
    <row r="276" ht="46.5" customHeight="1"/>
    <row r="277" ht="46.5" customHeight="1"/>
    <row r="278" ht="46.5" customHeight="1"/>
    <row r="279" ht="46.5" customHeight="1"/>
    <row r="280" ht="46.5" customHeight="1"/>
    <row r="281" ht="46.5" customHeight="1"/>
    <row r="282" ht="46.5" customHeight="1"/>
    <row r="283" ht="46.5" customHeight="1"/>
    <row r="284" ht="46.5" customHeight="1"/>
    <row r="285" ht="46.5" customHeight="1"/>
    <row r="286" ht="46.5" customHeight="1"/>
    <row r="287" ht="46.5" customHeight="1"/>
    <row r="288" ht="46.5" customHeight="1"/>
    <row r="289" ht="46.5" customHeight="1"/>
    <row r="290" ht="46.5" customHeight="1"/>
    <row r="291" ht="46.5" customHeight="1"/>
    <row r="292" ht="46.5" customHeight="1"/>
    <row r="293" ht="46.5" customHeight="1"/>
    <row r="294" ht="46.5" customHeight="1"/>
    <row r="295" ht="46.5" customHeight="1"/>
    <row r="296" ht="46.5" customHeight="1"/>
    <row r="297" ht="46.5" customHeight="1"/>
    <row r="298" ht="46.5" customHeight="1"/>
    <row r="299" ht="46.5" customHeight="1"/>
    <row r="300" ht="46.5" customHeight="1"/>
    <row r="301" ht="46.5" customHeight="1"/>
    <row r="302" ht="46.5" customHeight="1"/>
    <row r="303" ht="46.5" customHeight="1"/>
    <row r="304" ht="46.5" customHeight="1"/>
    <row r="305" ht="46.5" customHeight="1"/>
    <row r="306" ht="46.5" customHeight="1"/>
    <row r="307" ht="46.5" customHeight="1"/>
    <row r="308" ht="46.5" customHeight="1"/>
    <row r="309" ht="46.5" customHeight="1"/>
    <row r="310" ht="46.5" customHeight="1"/>
    <row r="311" ht="46.5" customHeight="1"/>
    <row r="312" ht="46.5" customHeight="1"/>
    <row r="313" ht="46.5" customHeight="1"/>
    <row r="314" ht="46.5" customHeight="1"/>
    <row r="315" ht="46.5" customHeight="1"/>
    <row r="316" ht="46.5" customHeight="1"/>
    <row r="317" ht="46.5" customHeight="1"/>
    <row r="318" ht="46.5" customHeight="1"/>
    <row r="319" ht="46.5" customHeight="1"/>
    <row r="320" ht="46.5" customHeight="1"/>
    <row r="321" ht="46.5" customHeight="1"/>
    <row r="322" ht="46.5" customHeight="1"/>
    <row r="323" ht="46.5" customHeight="1"/>
    <row r="324" ht="46.5" customHeight="1"/>
    <row r="325" ht="46.5" customHeight="1"/>
    <row r="326" ht="46.5" customHeight="1"/>
    <row r="327" ht="46.5" customHeight="1"/>
    <row r="328" ht="46.5" customHeight="1"/>
    <row r="329" ht="46.5" customHeight="1"/>
    <row r="330" ht="46.5" customHeight="1"/>
    <row r="331" ht="46.5" customHeight="1"/>
    <row r="332" ht="46.5" customHeight="1"/>
    <row r="333" ht="46.5" customHeight="1"/>
    <row r="334" ht="46.5" customHeight="1"/>
    <row r="335" ht="46.5" customHeight="1"/>
    <row r="336" ht="46.5" customHeight="1"/>
    <row r="337" ht="46.5" customHeight="1"/>
    <row r="338" ht="46.5" customHeight="1"/>
    <row r="339" ht="46.5" customHeight="1"/>
    <row r="340" ht="46.5" customHeight="1"/>
    <row r="341" ht="46.5" customHeight="1"/>
    <row r="342" ht="46.5" customHeight="1"/>
    <row r="343" ht="46.5" customHeight="1"/>
    <row r="344" ht="46.5" customHeight="1"/>
    <row r="345" ht="46.5" customHeight="1"/>
    <row r="346" ht="46.5" customHeight="1"/>
    <row r="347" ht="46.5" customHeight="1"/>
    <row r="348" ht="46.5" customHeight="1"/>
    <row r="349" ht="46.5" customHeight="1"/>
    <row r="350" ht="46.5" customHeight="1"/>
    <row r="351" ht="46.5" customHeight="1"/>
    <row r="352" ht="46.5" customHeight="1"/>
    <row r="353" ht="46.5" customHeight="1"/>
    <row r="354" ht="46.5" customHeight="1"/>
    <row r="355" ht="46.5" customHeight="1"/>
    <row r="356" ht="46.5" customHeight="1"/>
    <row r="357" ht="46.5" customHeight="1"/>
    <row r="358" ht="46.5" customHeight="1"/>
    <row r="359" ht="46.5" customHeight="1"/>
    <row r="360" ht="46.5" customHeight="1"/>
    <row r="361" ht="46.5" customHeight="1"/>
    <row r="362" ht="46.5" customHeight="1"/>
    <row r="363" ht="46.5" customHeight="1"/>
    <row r="364" ht="46.5" customHeight="1"/>
    <row r="365" ht="46.5" customHeight="1"/>
    <row r="366" ht="46.5" customHeight="1"/>
    <row r="367" ht="46.5" customHeight="1"/>
    <row r="368" ht="46.5" customHeight="1"/>
    <row r="369" ht="46.5" customHeight="1"/>
    <row r="370" ht="46.5" customHeight="1"/>
    <row r="371" ht="46.5" customHeight="1"/>
    <row r="372" ht="46.5" customHeight="1"/>
    <row r="373" ht="46.5" customHeight="1"/>
    <row r="374" ht="46.5" customHeight="1"/>
    <row r="375" ht="46.5" customHeight="1"/>
    <row r="376" ht="46.5" customHeight="1"/>
    <row r="377" ht="46.5" customHeight="1"/>
    <row r="378" ht="46.5" customHeight="1"/>
    <row r="379" ht="46.5" customHeight="1"/>
    <row r="380" ht="46.5" customHeight="1"/>
    <row r="381" ht="46.5" customHeight="1"/>
    <row r="382" ht="46.5" customHeight="1"/>
    <row r="383" ht="46.5" customHeight="1"/>
    <row r="384" ht="46.5" customHeight="1"/>
    <row r="385" ht="46.5" customHeight="1"/>
    <row r="386" ht="46.5" customHeight="1"/>
    <row r="387" ht="46.5" customHeight="1"/>
    <row r="388" ht="46.5" customHeight="1"/>
    <row r="389" ht="46.5" customHeight="1"/>
    <row r="390" ht="46.5" customHeight="1"/>
    <row r="391" ht="46.5" customHeight="1"/>
    <row r="392" ht="46.5" customHeight="1"/>
    <row r="393" ht="46.5" customHeight="1"/>
    <row r="394" ht="46.5" customHeight="1"/>
    <row r="395" ht="46.5" customHeight="1"/>
    <row r="396" ht="46.5" customHeight="1"/>
    <row r="397" ht="46.5" customHeight="1"/>
    <row r="398" ht="46.5" customHeight="1"/>
    <row r="399" ht="46.5" customHeight="1"/>
    <row r="400" ht="46.5" customHeight="1"/>
    <row r="401" ht="46.5" customHeight="1"/>
    <row r="402" ht="46.5" customHeight="1"/>
    <row r="403" ht="46.5" customHeight="1"/>
    <row r="404" ht="46.5" customHeight="1"/>
    <row r="405" ht="46.5" customHeight="1"/>
    <row r="406" ht="46.5" customHeight="1"/>
    <row r="407" ht="46.5" customHeight="1"/>
    <row r="408" ht="46.5" customHeight="1"/>
    <row r="409" ht="46.5" customHeight="1"/>
    <row r="410" ht="46.5" customHeight="1"/>
    <row r="411" ht="46.5" customHeight="1"/>
    <row r="412" ht="46.5" customHeight="1"/>
    <row r="413" ht="46.5" customHeight="1"/>
    <row r="414" ht="46.5" customHeight="1"/>
    <row r="415" ht="46.5" customHeight="1"/>
    <row r="416" ht="46.5" customHeight="1"/>
    <row r="417" ht="46.5" customHeight="1"/>
    <row r="418" ht="46.5" customHeight="1"/>
    <row r="419" ht="46.5" customHeight="1"/>
    <row r="420" ht="46.5" customHeight="1"/>
    <row r="421" ht="46.5" customHeight="1"/>
    <row r="422" ht="46.5" customHeight="1"/>
    <row r="423" ht="46.5" customHeight="1"/>
    <row r="424" ht="46.5" customHeight="1"/>
    <row r="425" ht="46.5" customHeight="1"/>
    <row r="426" ht="46.5" customHeight="1"/>
    <row r="427" ht="46.5" customHeight="1"/>
    <row r="428" ht="46.5" customHeight="1"/>
    <row r="429" ht="46.5" customHeight="1"/>
    <row r="430" ht="46.5" customHeight="1"/>
    <row r="431" ht="46.5" customHeight="1"/>
    <row r="432" ht="46.5" customHeight="1"/>
    <row r="433" ht="46.5" customHeight="1"/>
    <row r="434" ht="46.5" customHeight="1"/>
    <row r="435" ht="46.5" customHeight="1"/>
    <row r="436" ht="46.5" customHeight="1"/>
    <row r="437" ht="46.5" customHeight="1"/>
    <row r="438" ht="46.5" customHeight="1"/>
    <row r="439" ht="46.5" customHeight="1"/>
    <row r="440" ht="46.5" customHeight="1"/>
    <row r="441" ht="46.5" customHeight="1"/>
    <row r="442" ht="46.5" customHeight="1"/>
    <row r="443" ht="46.5" customHeight="1"/>
    <row r="444" ht="46.5" customHeight="1"/>
    <row r="445" ht="46.5" customHeight="1"/>
    <row r="446" ht="46.5" customHeight="1"/>
    <row r="447" ht="46.5" customHeight="1"/>
    <row r="448" ht="46.5" customHeight="1"/>
    <row r="449" ht="46.5" customHeight="1"/>
    <row r="450" ht="46.5" customHeight="1"/>
    <row r="451" ht="46.5" customHeight="1"/>
    <row r="452" ht="46.5" customHeight="1"/>
    <row r="453" ht="46.5" customHeight="1"/>
    <row r="454" ht="46.5" customHeight="1"/>
    <row r="455" ht="46.5" customHeight="1"/>
    <row r="456" ht="46.5" customHeight="1"/>
    <row r="457" ht="46.5" customHeight="1"/>
    <row r="458" ht="46.5" customHeight="1"/>
    <row r="459" ht="46.5" customHeight="1"/>
    <row r="460" ht="46.5" customHeight="1"/>
    <row r="461" ht="46.5" customHeight="1"/>
    <row r="462" ht="46.5" customHeight="1"/>
    <row r="463" ht="46.5" customHeight="1"/>
    <row r="464" ht="46.5" customHeight="1"/>
    <row r="465" ht="46.5" customHeight="1"/>
    <row r="466" ht="46.5" customHeight="1"/>
    <row r="467" ht="46.5" customHeight="1"/>
    <row r="468" ht="46.5" customHeight="1"/>
    <row r="469" ht="46.5" customHeight="1"/>
    <row r="470" ht="46.5" customHeight="1"/>
    <row r="471" ht="46.5" customHeight="1"/>
    <row r="472" ht="46.5" customHeight="1"/>
    <row r="473" ht="46.5" customHeight="1"/>
    <row r="474" ht="46.5" customHeight="1"/>
    <row r="475" ht="46.5" customHeight="1"/>
    <row r="476" ht="46.5" customHeight="1"/>
    <row r="477" ht="46.5" customHeight="1"/>
    <row r="478" ht="46.5" customHeight="1"/>
    <row r="479" ht="46.5" customHeight="1"/>
    <row r="480" ht="46.5" customHeight="1"/>
    <row r="481" ht="46.5" customHeight="1"/>
    <row r="482" ht="46.5" customHeight="1"/>
    <row r="483" ht="46.5" customHeight="1"/>
    <row r="484" ht="46.5" customHeight="1"/>
    <row r="485" ht="46.5" customHeight="1"/>
    <row r="486" ht="46.5" customHeight="1"/>
    <row r="487" ht="46.5" customHeight="1"/>
    <row r="488" ht="46.5" customHeight="1"/>
    <row r="489" ht="46.5" customHeight="1"/>
    <row r="490" ht="46.5" customHeight="1"/>
    <row r="491" ht="46.5" customHeight="1"/>
    <row r="492" ht="46.5" customHeight="1"/>
    <row r="493" ht="46.5" customHeight="1"/>
    <row r="494" ht="46.5" customHeight="1"/>
    <row r="495" ht="46.5" customHeight="1"/>
    <row r="496" ht="46.5" customHeight="1"/>
    <row r="497" ht="46.5" customHeight="1"/>
    <row r="498" ht="46.5" customHeight="1"/>
    <row r="499" ht="46.5" customHeight="1"/>
    <row r="500" ht="46.5" customHeight="1"/>
    <row r="501" ht="46.5" customHeight="1"/>
    <row r="502" ht="46.5" customHeight="1"/>
    <row r="503" ht="46.5" customHeight="1"/>
    <row r="504" ht="46.5" customHeight="1"/>
    <row r="505" ht="46.5" customHeight="1"/>
    <row r="506" ht="46.5" customHeight="1"/>
    <row r="507" ht="46.5" customHeight="1"/>
    <row r="508" ht="46.5" customHeight="1"/>
    <row r="509" ht="46.5" customHeight="1"/>
    <row r="510" ht="46.5" customHeight="1"/>
    <row r="511" ht="46.5" customHeight="1"/>
    <row r="512" ht="46.5" customHeight="1"/>
    <row r="513" ht="46.5" customHeight="1"/>
    <row r="514" ht="46.5" customHeight="1"/>
    <row r="515" ht="46.5" customHeight="1"/>
    <row r="516" ht="46.5" customHeight="1"/>
    <row r="517" ht="46.5" customHeight="1"/>
    <row r="518" ht="46.5" customHeight="1"/>
    <row r="519" ht="46.5" customHeight="1"/>
    <row r="520" ht="46.5" customHeight="1"/>
    <row r="521" ht="46.5" customHeight="1"/>
    <row r="522" ht="46.5" customHeight="1"/>
    <row r="523" ht="46.5" customHeight="1"/>
    <row r="524" ht="46.5" customHeight="1"/>
    <row r="525" ht="46.5" customHeight="1"/>
    <row r="526" ht="46.5" customHeight="1"/>
    <row r="527" ht="46.5" customHeight="1"/>
    <row r="528" ht="46.5" customHeight="1"/>
    <row r="529" ht="46.5" customHeight="1"/>
    <row r="530" ht="46.5" customHeight="1"/>
    <row r="531" ht="46.5" customHeight="1"/>
    <row r="532" ht="46.5" customHeight="1"/>
    <row r="533" ht="46.5" customHeight="1"/>
    <row r="534" ht="46.5" customHeight="1"/>
    <row r="535" ht="46.5" customHeight="1"/>
    <row r="536" ht="46.5" customHeight="1"/>
    <row r="537" ht="46.5" customHeight="1"/>
    <row r="538" ht="46.5" customHeight="1"/>
    <row r="539" ht="46.5" customHeight="1"/>
    <row r="540" ht="46.5" customHeight="1"/>
    <row r="541" ht="46.5" customHeight="1"/>
    <row r="542" ht="46.5" customHeight="1"/>
    <row r="543" ht="46.5" customHeight="1"/>
    <row r="544" ht="46.5" customHeight="1"/>
    <row r="545" ht="46.5" customHeight="1"/>
    <row r="546" ht="46.5" customHeight="1"/>
    <row r="547" ht="46.5" customHeight="1"/>
    <row r="548" ht="46.5" customHeight="1"/>
    <row r="549" ht="46.5" customHeight="1"/>
    <row r="550" ht="46.5" customHeight="1"/>
    <row r="551" ht="46.5" customHeight="1"/>
    <row r="552" ht="46.5" customHeight="1"/>
    <row r="553" ht="46.5" customHeight="1"/>
    <row r="554" ht="46.5" customHeight="1"/>
    <row r="555" ht="46.5" customHeight="1"/>
    <row r="556" ht="46.5" customHeight="1"/>
    <row r="557" ht="46.5" customHeight="1"/>
    <row r="558" ht="46.5" customHeight="1"/>
    <row r="559" ht="46.5" customHeight="1"/>
    <row r="560" ht="46.5" customHeight="1"/>
    <row r="561" ht="46.5" customHeight="1"/>
    <row r="562" ht="46.5" customHeight="1"/>
    <row r="563" ht="46.5" customHeight="1"/>
    <row r="564" ht="46.5" customHeight="1"/>
    <row r="565" ht="46.5" customHeight="1"/>
    <row r="566" ht="46.5" customHeight="1"/>
    <row r="567" ht="46.5" customHeight="1"/>
    <row r="568" ht="46.5" customHeight="1"/>
    <row r="569" ht="46.5" customHeight="1"/>
    <row r="570" ht="46.5" customHeight="1"/>
    <row r="571" ht="46.5" customHeight="1"/>
    <row r="572" ht="46.5" customHeight="1"/>
    <row r="573" ht="46.5" customHeight="1"/>
    <row r="574" ht="46.5" customHeight="1"/>
    <row r="575" ht="46.5" customHeight="1"/>
    <row r="576" ht="46.5" customHeight="1"/>
    <row r="577" ht="46.5" customHeight="1"/>
    <row r="578" ht="46.5" customHeight="1"/>
    <row r="579" ht="46.5" customHeight="1"/>
    <row r="580" ht="46.5" customHeight="1"/>
    <row r="581" ht="46.5" customHeight="1"/>
    <row r="582" ht="46.5" customHeight="1"/>
    <row r="583" ht="46.5" customHeight="1"/>
    <row r="584" ht="46.5" customHeight="1"/>
    <row r="585" ht="46.5" customHeight="1"/>
    <row r="586" ht="46.5" customHeight="1"/>
    <row r="587" ht="46.5" customHeight="1"/>
    <row r="588" ht="46.5" customHeight="1"/>
    <row r="589" ht="46.5" customHeight="1"/>
    <row r="590" ht="46.5" customHeight="1"/>
    <row r="591" ht="46.5" customHeight="1"/>
    <row r="592" ht="46.5" customHeight="1"/>
    <row r="593" ht="46.5" customHeight="1"/>
    <row r="594" ht="46.5" customHeight="1"/>
    <row r="595" ht="46.5" customHeight="1"/>
    <row r="596" ht="46.5" customHeight="1"/>
    <row r="597" ht="46.5" customHeight="1"/>
    <row r="598" ht="46.5" customHeight="1"/>
    <row r="599" ht="46.5" customHeight="1"/>
    <row r="600" ht="46.5" customHeight="1"/>
    <row r="601" ht="46.5" customHeight="1"/>
    <row r="602" ht="46.5" customHeight="1"/>
    <row r="603" ht="46.5" customHeight="1"/>
    <row r="604" ht="46.5" customHeight="1"/>
    <row r="605" ht="46.5" customHeight="1"/>
    <row r="606" ht="46.5" customHeight="1"/>
    <row r="607" ht="46.5" customHeight="1"/>
    <row r="608" ht="46.5" customHeight="1"/>
    <row r="609" ht="46.5" customHeight="1"/>
    <row r="610" ht="46.5" customHeight="1"/>
    <row r="611" ht="46.5" customHeight="1"/>
    <row r="612" ht="46.5" customHeight="1"/>
    <row r="613" ht="46.5" customHeight="1"/>
    <row r="614" ht="46.5" customHeight="1"/>
    <row r="615" ht="46.5" customHeight="1"/>
    <row r="616" ht="46.5" customHeight="1"/>
    <row r="617" ht="46.5" customHeight="1"/>
    <row r="618" ht="46.5" customHeight="1"/>
    <row r="619" ht="46.5" customHeight="1"/>
    <row r="620" ht="46.5" customHeight="1"/>
    <row r="621" ht="46.5" customHeight="1"/>
    <row r="622" ht="46.5" customHeight="1"/>
    <row r="623" ht="46.5" customHeight="1"/>
    <row r="624" ht="46.5" customHeight="1"/>
    <row r="625" ht="46.5" customHeight="1"/>
    <row r="626" ht="46.5" customHeight="1"/>
    <row r="627" ht="46.5" customHeight="1"/>
    <row r="628" ht="46.5" customHeight="1"/>
    <row r="629" ht="46.5" customHeight="1"/>
    <row r="630" ht="46.5" customHeight="1"/>
    <row r="631" ht="46.5" customHeight="1"/>
    <row r="632" ht="46.5" customHeight="1"/>
    <row r="633" ht="46.5" customHeight="1"/>
    <row r="634" ht="46.5" customHeight="1"/>
    <row r="635" ht="46.5" customHeight="1"/>
    <row r="636" ht="46.5" customHeight="1"/>
    <row r="637" ht="46.5" customHeight="1"/>
    <row r="638" ht="46.5" customHeight="1"/>
    <row r="639" ht="46.5" customHeight="1"/>
    <row r="640" ht="46.5" customHeight="1"/>
    <row r="641" ht="46.5" customHeight="1"/>
    <row r="642" ht="46.5" customHeight="1"/>
    <row r="643" ht="46.5" customHeight="1"/>
    <row r="644" ht="46.5" customHeight="1"/>
    <row r="645" ht="46.5" customHeight="1"/>
    <row r="646" ht="46.5" customHeight="1"/>
    <row r="647" ht="46.5" customHeight="1"/>
    <row r="648" ht="46.5" customHeight="1"/>
    <row r="649" ht="46.5" customHeight="1"/>
    <row r="650" ht="46.5" customHeight="1"/>
    <row r="651" ht="46.5" customHeight="1"/>
    <row r="652" ht="46.5" customHeight="1"/>
    <row r="653" ht="46.5" customHeight="1"/>
    <row r="654" ht="46.5" customHeight="1"/>
    <row r="655" ht="46.5" customHeight="1"/>
    <row r="656" ht="46.5" customHeight="1"/>
    <row r="657" ht="46.5" customHeight="1"/>
    <row r="658" ht="46.5" customHeight="1"/>
    <row r="659" ht="46.5" customHeight="1"/>
    <row r="660" ht="46.5" customHeight="1"/>
    <row r="661" ht="46.5" customHeight="1"/>
    <row r="662" ht="46.5" customHeight="1"/>
    <row r="663" ht="46.5" customHeight="1"/>
    <row r="664" ht="46.5" customHeight="1"/>
    <row r="665" ht="46.5" customHeight="1"/>
    <row r="666" ht="46.5" customHeight="1"/>
    <row r="667" ht="46.5" customHeight="1"/>
    <row r="668" ht="46.5" customHeight="1"/>
    <row r="669" ht="46.5" customHeight="1"/>
    <row r="670" ht="46.5" customHeight="1"/>
    <row r="671" ht="46.5" customHeight="1"/>
    <row r="672" ht="46.5" customHeight="1"/>
    <row r="673" ht="46.5" customHeight="1"/>
    <row r="674" ht="46.5" customHeight="1"/>
    <row r="675" ht="46.5" customHeight="1"/>
    <row r="676" ht="46.5" customHeight="1"/>
    <row r="677" ht="46.5" customHeight="1"/>
    <row r="678" ht="46.5" customHeight="1"/>
    <row r="679" ht="46.5" customHeight="1"/>
    <row r="680" ht="46.5" customHeight="1"/>
    <row r="681" ht="46.5" customHeight="1"/>
    <row r="682" ht="46.5" customHeight="1"/>
    <row r="683" ht="46.5" customHeight="1"/>
    <row r="684" ht="46.5" customHeight="1"/>
    <row r="685" ht="46.5" customHeight="1"/>
    <row r="686" ht="46.5" customHeight="1"/>
    <row r="687" ht="46.5" customHeight="1"/>
    <row r="688" ht="46.5" customHeight="1"/>
    <row r="689" ht="46.5" customHeight="1"/>
    <row r="690" ht="46.5" customHeight="1"/>
    <row r="691" ht="46.5" customHeight="1"/>
    <row r="692" ht="46.5" customHeight="1"/>
    <row r="693" ht="46.5" customHeight="1"/>
    <row r="694" ht="46.5" customHeight="1"/>
    <row r="695" ht="46.5" customHeight="1"/>
    <row r="696" ht="46.5" customHeight="1"/>
    <row r="697" ht="46.5" customHeight="1"/>
    <row r="698" ht="46.5" customHeight="1"/>
    <row r="699" ht="46.5" customHeight="1"/>
    <row r="700" ht="46.5" customHeight="1"/>
    <row r="701" ht="46.5" customHeight="1"/>
    <row r="702" ht="46.5" customHeight="1"/>
    <row r="703" ht="46.5" customHeight="1"/>
    <row r="704" ht="46.5" customHeight="1"/>
    <row r="705" ht="46.5" customHeight="1"/>
    <row r="706" ht="46.5" customHeight="1"/>
    <row r="707" ht="46.5" customHeight="1"/>
    <row r="708" ht="46.5" customHeight="1"/>
    <row r="709" ht="46.5" customHeight="1"/>
    <row r="710" ht="46.5" customHeight="1"/>
    <row r="711" ht="46.5" customHeight="1"/>
    <row r="712" ht="46.5" customHeight="1"/>
    <row r="713" ht="46.5" customHeight="1"/>
    <row r="714" ht="46.5" customHeight="1"/>
    <row r="715" ht="46.5" customHeight="1"/>
    <row r="716" ht="46.5" customHeight="1"/>
    <row r="717" ht="46.5" customHeight="1"/>
    <row r="718" ht="46.5" customHeight="1"/>
    <row r="719" ht="46.5" customHeight="1"/>
    <row r="720" ht="46.5" customHeight="1"/>
    <row r="721" ht="46.5" customHeight="1"/>
    <row r="722" ht="46.5" customHeight="1"/>
    <row r="723" ht="46.5" customHeight="1"/>
    <row r="724" ht="46.5" customHeight="1"/>
    <row r="725" ht="46.5" customHeight="1"/>
    <row r="726" ht="46.5" customHeight="1"/>
    <row r="727" ht="46.5" customHeight="1"/>
    <row r="728" ht="46.5" customHeight="1"/>
    <row r="729" ht="46.5" customHeight="1"/>
    <row r="730" ht="46.5" customHeight="1"/>
    <row r="731" ht="46.5" customHeight="1"/>
    <row r="732" ht="46.5" customHeight="1"/>
    <row r="733" ht="46.5" customHeight="1"/>
    <row r="734" ht="46.5" customHeight="1"/>
    <row r="735" ht="46.5" customHeight="1"/>
    <row r="736" ht="46.5" customHeight="1"/>
    <row r="737" ht="46.5" customHeight="1"/>
    <row r="738" ht="46.5" customHeight="1"/>
    <row r="739" ht="46.5" customHeight="1"/>
    <row r="740" ht="46.5" customHeight="1"/>
    <row r="741" ht="46.5" customHeight="1"/>
    <row r="742" ht="46.5" customHeight="1"/>
    <row r="743" ht="46.5" customHeight="1"/>
    <row r="744" ht="46.5" customHeight="1"/>
    <row r="745" ht="46.5" customHeight="1"/>
    <row r="746" ht="46.5" customHeight="1"/>
    <row r="747" ht="46.5" customHeight="1"/>
    <row r="748" ht="46.5" customHeight="1"/>
    <row r="749" ht="46.5" customHeight="1"/>
    <row r="750" ht="46.5" customHeight="1"/>
    <row r="751" ht="46.5" customHeight="1"/>
    <row r="752" ht="46.5" customHeight="1"/>
    <row r="753" ht="46.5" customHeight="1"/>
    <row r="754" ht="46.5" customHeight="1"/>
    <row r="755" ht="46.5" customHeight="1"/>
    <row r="756" ht="46.5" customHeight="1"/>
    <row r="757" ht="46.5" customHeight="1"/>
    <row r="758" ht="46.5" customHeight="1"/>
    <row r="759" ht="46.5" customHeight="1"/>
    <row r="760" ht="46.5" customHeight="1"/>
    <row r="761" ht="46.5" customHeight="1"/>
    <row r="762" ht="46.5" customHeight="1"/>
    <row r="763" ht="46.5" customHeight="1"/>
    <row r="764" ht="46.5" customHeight="1"/>
    <row r="765" ht="46.5" customHeight="1"/>
    <row r="766" ht="46.5" customHeight="1"/>
    <row r="767" ht="46.5" customHeight="1"/>
    <row r="768" ht="46.5" customHeight="1"/>
    <row r="769" ht="46.5" customHeight="1"/>
    <row r="770" ht="46.5" customHeight="1"/>
    <row r="771" ht="46.5" customHeight="1"/>
    <row r="772" ht="46.5" customHeight="1"/>
    <row r="773" ht="46.5" customHeight="1"/>
    <row r="774" ht="46.5" customHeight="1"/>
    <row r="775" ht="46.5" customHeight="1"/>
    <row r="776" ht="46.5" customHeight="1"/>
    <row r="777" ht="46.5" customHeight="1"/>
    <row r="778" ht="46.5" customHeight="1"/>
    <row r="779" ht="46.5" customHeight="1"/>
    <row r="780" ht="46.5" customHeight="1"/>
    <row r="781" ht="46.5" customHeight="1"/>
    <row r="782" ht="46.5" customHeight="1"/>
    <row r="783" ht="46.5" customHeight="1"/>
    <row r="784" ht="46.5" customHeight="1"/>
    <row r="785" ht="46.5" customHeight="1"/>
    <row r="786" ht="46.5" customHeight="1"/>
    <row r="787" ht="46.5" customHeight="1"/>
    <row r="788" ht="46.5" customHeight="1"/>
    <row r="789" ht="46.5" customHeight="1"/>
    <row r="790" ht="46.5" customHeight="1"/>
    <row r="791" ht="46.5" customHeight="1"/>
    <row r="792" ht="46.5" customHeight="1"/>
    <row r="793" ht="46.5" customHeight="1"/>
    <row r="794" ht="46.5" customHeight="1"/>
    <row r="795" ht="46.5" customHeight="1"/>
    <row r="796" ht="46.5" customHeight="1"/>
    <row r="797" ht="46.5" customHeight="1"/>
    <row r="798" ht="46.5" customHeight="1"/>
    <row r="799" ht="46.5" customHeight="1"/>
    <row r="800" ht="46.5" customHeight="1"/>
    <row r="801" ht="46.5" customHeight="1"/>
    <row r="802" ht="46.5" customHeight="1"/>
    <row r="803" ht="46.5" customHeight="1"/>
    <row r="804" ht="46.5" customHeight="1"/>
    <row r="805" ht="46.5" customHeight="1"/>
    <row r="806" ht="46.5" customHeight="1"/>
    <row r="807" ht="46.5" customHeight="1"/>
    <row r="808" ht="46.5" customHeight="1"/>
    <row r="809" ht="46.5" customHeight="1"/>
    <row r="810" ht="46.5" customHeight="1"/>
    <row r="811" ht="46.5" customHeight="1"/>
    <row r="812" ht="46.5" customHeight="1"/>
    <row r="813" ht="46.5" customHeight="1"/>
    <row r="814" ht="46.5" customHeight="1"/>
    <row r="815" ht="46.5" customHeight="1"/>
    <row r="816" ht="46.5" customHeight="1"/>
    <row r="817" ht="46.5" customHeight="1"/>
    <row r="818" ht="46.5" customHeight="1"/>
    <row r="819" ht="46.5" customHeight="1"/>
    <row r="820" ht="46.5" customHeight="1"/>
    <row r="821" ht="46.5" customHeight="1"/>
    <row r="822" ht="46.5" customHeight="1"/>
    <row r="823" ht="46.5" customHeight="1"/>
    <row r="824" ht="46.5" customHeight="1"/>
    <row r="825" ht="46.5" customHeight="1"/>
    <row r="826" ht="46.5" customHeight="1"/>
    <row r="827" ht="46.5" customHeight="1"/>
    <row r="828" ht="46.5" customHeight="1"/>
    <row r="829" ht="46.5" customHeight="1"/>
    <row r="830" ht="46.5" customHeight="1"/>
    <row r="831" ht="46.5" customHeight="1"/>
    <row r="832" ht="46.5" customHeight="1"/>
    <row r="833" ht="46.5" customHeight="1"/>
    <row r="834" ht="46.5" customHeight="1"/>
    <row r="835" ht="46.5" customHeight="1"/>
    <row r="836" ht="46.5" customHeight="1"/>
    <row r="837" ht="46.5" customHeight="1"/>
    <row r="838" ht="46.5" customHeight="1"/>
    <row r="839" ht="46.5" customHeight="1"/>
    <row r="840" ht="46.5" customHeight="1"/>
    <row r="841" ht="46.5" customHeight="1"/>
    <row r="842" ht="46.5" customHeight="1"/>
    <row r="843" ht="46.5" customHeight="1"/>
    <row r="844" ht="46.5" customHeight="1"/>
    <row r="845" ht="46.5" customHeight="1"/>
    <row r="846" ht="46.5" customHeight="1"/>
    <row r="847" ht="46.5" customHeight="1"/>
    <row r="848" ht="46.5" customHeight="1"/>
    <row r="849" ht="46.5" customHeight="1"/>
    <row r="850" ht="46.5" customHeight="1"/>
    <row r="851" ht="46.5" customHeight="1"/>
    <row r="852" ht="46.5" customHeight="1"/>
    <row r="853" ht="46.5" customHeight="1"/>
    <row r="854" ht="46.5" customHeight="1"/>
    <row r="855" ht="46.5" customHeight="1"/>
    <row r="856" ht="46.5" customHeight="1"/>
    <row r="857" ht="46.5" customHeight="1"/>
    <row r="858" ht="46.5" customHeight="1"/>
    <row r="859" ht="46.5" customHeight="1"/>
    <row r="860" ht="46.5" customHeight="1"/>
    <row r="861" ht="46.5" customHeight="1"/>
    <row r="862" ht="46.5" customHeight="1"/>
    <row r="863" ht="46.5" customHeight="1"/>
    <row r="864" ht="46.5" customHeight="1"/>
    <row r="865" ht="46.5" customHeight="1"/>
    <row r="866" ht="46.5" customHeight="1"/>
    <row r="867" ht="46.5" customHeight="1"/>
    <row r="868" ht="46.5" customHeight="1"/>
    <row r="869" ht="46.5" customHeight="1"/>
    <row r="870" ht="46.5" customHeight="1"/>
    <row r="871" ht="46.5" customHeight="1"/>
    <row r="872" ht="46.5" customHeight="1"/>
    <row r="873" ht="46.5" customHeight="1"/>
    <row r="874" ht="46.5" customHeight="1"/>
    <row r="875" ht="46.5" customHeight="1"/>
    <row r="876" ht="46.5" customHeight="1"/>
    <row r="877" ht="46.5" customHeight="1"/>
    <row r="878" ht="46.5" customHeight="1"/>
    <row r="879" ht="46.5" customHeight="1"/>
    <row r="880" ht="46.5" customHeight="1"/>
    <row r="881" ht="46.5" customHeight="1"/>
    <row r="882" ht="46.5" customHeight="1"/>
    <row r="883" ht="46.5" customHeight="1"/>
    <row r="884" ht="46.5" customHeight="1"/>
    <row r="885" ht="46.5" customHeight="1"/>
    <row r="886" ht="46.5" customHeight="1"/>
    <row r="887" ht="46.5" customHeight="1"/>
    <row r="888" ht="46.5" customHeight="1"/>
    <row r="889" ht="46.5" customHeight="1"/>
    <row r="890" ht="46.5" customHeight="1"/>
    <row r="891" ht="46.5" customHeight="1"/>
    <row r="892" ht="46.5" customHeight="1"/>
    <row r="893" ht="46.5" customHeight="1"/>
    <row r="894" ht="46.5" customHeight="1"/>
    <row r="895" ht="46.5" customHeight="1"/>
    <row r="896" ht="46.5" customHeight="1"/>
    <row r="897" ht="46.5" customHeight="1"/>
    <row r="898" ht="46.5" customHeight="1"/>
    <row r="899" ht="46.5" customHeight="1"/>
    <row r="900" ht="46.5" customHeight="1"/>
    <row r="901" ht="46.5" customHeight="1"/>
    <row r="902" ht="46.5" customHeight="1"/>
    <row r="903" ht="46.5" customHeight="1"/>
    <row r="904" ht="46.5" customHeight="1"/>
    <row r="905" ht="46.5" customHeight="1"/>
    <row r="906" ht="46.5" customHeight="1"/>
    <row r="907" ht="46.5" customHeight="1"/>
    <row r="908" ht="46.5" customHeight="1"/>
    <row r="909" ht="46.5" customHeight="1"/>
    <row r="910" ht="46.5" customHeight="1"/>
    <row r="911" ht="46.5" customHeight="1"/>
    <row r="912" ht="46.5" customHeight="1"/>
    <row r="913" ht="46.5" customHeight="1"/>
    <row r="914" ht="46.5" customHeight="1"/>
    <row r="915" ht="46.5" customHeight="1"/>
    <row r="916" ht="46.5" customHeight="1"/>
    <row r="917" ht="46.5" customHeight="1"/>
    <row r="918" ht="46.5" customHeight="1"/>
    <row r="919" ht="46.5" customHeight="1"/>
    <row r="920" ht="46.5" customHeight="1"/>
    <row r="921" ht="46.5" customHeight="1"/>
    <row r="922" ht="46.5" customHeight="1"/>
    <row r="923" ht="46.5" customHeight="1"/>
    <row r="924" ht="46.5" customHeight="1"/>
    <row r="925" ht="46.5" customHeight="1"/>
    <row r="926" ht="46.5" customHeight="1"/>
    <row r="927" ht="46.5" customHeight="1"/>
    <row r="928" ht="46.5" customHeight="1"/>
    <row r="929" ht="46.5" customHeight="1"/>
    <row r="930" ht="46.5" customHeight="1"/>
    <row r="931" ht="46.5" customHeight="1"/>
    <row r="932" ht="46.5" customHeight="1"/>
    <row r="933" ht="46.5" customHeight="1"/>
    <row r="934" ht="46.5" customHeight="1"/>
    <row r="935" ht="46.5" customHeight="1"/>
    <row r="936" ht="46.5" customHeight="1"/>
    <row r="937" ht="46.5" customHeight="1"/>
    <row r="938" ht="46.5" customHeight="1"/>
    <row r="939" ht="46.5" customHeight="1"/>
    <row r="940" ht="46.5" customHeight="1"/>
    <row r="941" ht="46.5" customHeight="1"/>
    <row r="942" ht="46.5" customHeight="1"/>
    <row r="943" ht="46.5" customHeight="1"/>
    <row r="944" ht="46.5" customHeight="1"/>
    <row r="945" ht="46.5" customHeight="1"/>
    <row r="946" ht="46.5" customHeight="1"/>
    <row r="947" ht="46.5" customHeight="1"/>
    <row r="948" ht="46.5" customHeight="1"/>
    <row r="949" ht="46.5" customHeight="1"/>
    <row r="950" ht="46.5" customHeight="1"/>
    <row r="951" ht="46.5" customHeight="1"/>
    <row r="952" ht="46.5" customHeight="1"/>
    <row r="953" ht="46.5" customHeight="1"/>
    <row r="954" ht="46.5" customHeight="1"/>
    <row r="955" ht="46.5" customHeight="1"/>
    <row r="956" ht="46.5" customHeight="1"/>
    <row r="957" ht="46.5" customHeight="1"/>
    <row r="958" ht="46.5" customHeight="1"/>
    <row r="959" ht="46.5" customHeight="1"/>
    <row r="960" ht="46.5" customHeight="1"/>
    <row r="961" ht="46.5" customHeight="1"/>
    <row r="962" ht="46.5" customHeight="1"/>
    <row r="963" ht="46.5" customHeight="1"/>
    <row r="964" ht="46.5" customHeight="1"/>
    <row r="965" ht="46.5" customHeight="1"/>
    <row r="966" ht="46.5" customHeight="1"/>
    <row r="967" ht="46.5" customHeight="1"/>
    <row r="968" ht="46.5" customHeight="1"/>
    <row r="969" ht="46.5" customHeight="1"/>
    <row r="970" ht="46.5" customHeight="1"/>
    <row r="971" ht="46.5" customHeight="1"/>
    <row r="972" ht="46.5" customHeight="1"/>
    <row r="973" ht="46.5" customHeight="1"/>
    <row r="974" ht="46.5" customHeight="1"/>
    <row r="975" ht="46.5" customHeight="1"/>
    <row r="976" ht="46.5" customHeight="1"/>
    <row r="977" ht="46.5" customHeight="1"/>
    <row r="978" ht="46.5" customHeight="1"/>
    <row r="979" ht="46.5" customHeight="1"/>
    <row r="980" ht="46.5" customHeight="1"/>
    <row r="981" ht="46.5" customHeight="1"/>
    <row r="982" ht="46.5" customHeight="1"/>
    <row r="983" ht="46.5" customHeight="1"/>
    <row r="984" ht="46.5" customHeight="1"/>
    <row r="985" ht="46.5" customHeight="1"/>
    <row r="986" ht="46.5" customHeight="1"/>
    <row r="987" ht="46.5" customHeight="1"/>
    <row r="988" ht="46.5" customHeight="1"/>
    <row r="989" ht="46.5" customHeight="1"/>
    <row r="990" ht="46.5" customHeight="1"/>
    <row r="991" ht="46.5" customHeight="1"/>
    <row r="992" ht="46.5" customHeight="1"/>
    <row r="993" ht="46.5" customHeight="1"/>
    <row r="994" ht="46.5" customHeight="1"/>
    <row r="995" ht="46.5" customHeight="1"/>
    <row r="996" ht="46.5" customHeight="1"/>
    <row r="997" ht="46.5" customHeight="1"/>
    <row r="998" ht="46.5" customHeight="1"/>
    <row r="999" ht="46.5" customHeight="1"/>
    <row r="1000" ht="46.5" customHeight="1"/>
    <row r="1001" ht="46.5" customHeight="1"/>
  </sheetData>
  <mergeCells count="19">
    <mergeCell ref="A1:AK1"/>
    <mergeCell ref="A12:I12"/>
    <mergeCell ref="A13:D13"/>
    <mergeCell ref="C16:F16"/>
    <mergeCell ref="G16:I16"/>
    <mergeCell ref="A11:E11"/>
    <mergeCell ref="A5:C5"/>
    <mergeCell ref="A7:D7"/>
    <mergeCell ref="A9:D9"/>
    <mergeCell ref="A3:C3"/>
    <mergeCell ref="A17:I17"/>
    <mergeCell ref="A18:I18"/>
    <mergeCell ref="A14:B14"/>
    <mergeCell ref="C14:F14"/>
    <mergeCell ref="G14:I14"/>
    <mergeCell ref="A15:B15"/>
    <mergeCell ref="C15:F15"/>
    <mergeCell ref="G15:I15"/>
    <mergeCell ref="A16:B16"/>
  </mergeCells>
  <pageMargins left="0.7" right="0.7" top="0.75" bottom="0.75" header="0" footer="0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23"/>
  <sheetViews>
    <sheetView workbookViewId="0">
      <pane xSplit="2" ySplit="3" topLeftCell="C13" activePane="bottomRight" state="frozen"/>
      <selection pane="topRight" activeCell="C1" sqref="C1"/>
      <selection pane="bottomLeft" activeCell="A4" sqref="A4"/>
      <selection pane="bottomRight" activeCell="A18" sqref="A18:C18"/>
    </sheetView>
  </sheetViews>
  <sheetFormatPr defaultColWidth="12.625" defaultRowHeight="15"/>
  <cols>
    <col min="1" max="1" width="7.625" customWidth="1"/>
    <col min="2" max="2" width="28" customWidth="1"/>
    <col min="3" max="3" width="9.75" customWidth="1"/>
    <col min="4" max="5" width="7.625" customWidth="1"/>
    <col min="6" max="6" width="13.5" customWidth="1"/>
    <col min="7" max="7" width="14.25" customWidth="1"/>
    <col min="8" max="8" width="7.625" customWidth="1"/>
    <col min="9" max="9" width="13.25" customWidth="1"/>
    <col min="10" max="10" width="6.75" hidden="1" customWidth="1"/>
    <col min="11" max="21" width="5.125" hidden="1" customWidth="1"/>
    <col min="22" max="22" width="6" hidden="1" customWidth="1"/>
    <col min="23" max="34" width="4.75" hidden="1" customWidth="1"/>
    <col min="35" max="35" width="12.25" style="108" customWidth="1"/>
  </cols>
  <sheetData>
    <row r="1" spans="1:37" s="133" customFormat="1" ht="48.6" customHeight="1">
      <c r="A1" s="222" t="s">
        <v>364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1"/>
    </row>
    <row r="2" spans="1:37" ht="57.6" customHeight="1">
      <c r="A2" s="29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  <c r="X2" s="9" t="s">
        <v>23</v>
      </c>
      <c r="Y2" s="9" t="s">
        <v>24</v>
      </c>
      <c r="Z2" s="9" t="s">
        <v>25</v>
      </c>
      <c r="AA2" s="9" t="s">
        <v>26</v>
      </c>
      <c r="AB2" s="9" t="s">
        <v>27</v>
      </c>
      <c r="AC2" s="9" t="s">
        <v>28</v>
      </c>
      <c r="AD2" s="9" t="s">
        <v>29</v>
      </c>
      <c r="AE2" s="9" t="s">
        <v>30</v>
      </c>
      <c r="AF2" s="9" t="s">
        <v>31</v>
      </c>
      <c r="AG2" s="9" t="s">
        <v>32</v>
      </c>
      <c r="AH2" s="9" t="s">
        <v>33</v>
      </c>
      <c r="AI2" s="198" t="s">
        <v>367</v>
      </c>
      <c r="AJ2" s="8" t="s">
        <v>350</v>
      </c>
      <c r="AK2" s="30" t="s">
        <v>351</v>
      </c>
    </row>
    <row r="3" spans="1:37">
      <c r="A3" s="250" t="s">
        <v>158</v>
      </c>
      <c r="B3" s="200"/>
      <c r="C3" s="200"/>
      <c r="D3" s="200"/>
      <c r="E3" s="200"/>
      <c r="F3" s="200"/>
      <c r="G3" s="200"/>
      <c r="H3" s="200"/>
      <c r="I3" s="200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38"/>
      <c r="AJ3" s="7"/>
      <c r="AK3" s="31"/>
    </row>
    <row r="4" spans="1:37" ht="42.75">
      <c r="A4" s="32">
        <v>1</v>
      </c>
      <c r="B4" s="13" t="s">
        <v>159</v>
      </c>
      <c r="C4" s="11" t="s">
        <v>118</v>
      </c>
      <c r="D4" s="11" t="s">
        <v>160</v>
      </c>
      <c r="E4" s="13" t="s">
        <v>161</v>
      </c>
      <c r="F4" s="13" t="s">
        <v>162</v>
      </c>
      <c r="G4" s="13" t="s">
        <v>163</v>
      </c>
      <c r="H4" s="11">
        <v>2019</v>
      </c>
      <c r="I4" s="13" t="s">
        <v>164</v>
      </c>
      <c r="J4" s="159">
        <v>50</v>
      </c>
      <c r="K4" s="15">
        <v>10</v>
      </c>
      <c r="L4" s="13">
        <v>70</v>
      </c>
      <c r="M4" s="13">
        <v>0</v>
      </c>
      <c r="N4" s="13">
        <v>10</v>
      </c>
      <c r="O4" s="13">
        <v>0</v>
      </c>
      <c r="P4" s="126">
        <v>70</v>
      </c>
      <c r="Q4" s="54">
        <v>200</v>
      </c>
      <c r="R4" s="159">
        <v>90</v>
      </c>
      <c r="S4" s="13">
        <v>270</v>
      </c>
      <c r="T4" s="13"/>
      <c r="U4" s="13">
        <v>145</v>
      </c>
      <c r="V4" s="13">
        <v>50</v>
      </c>
      <c r="W4" s="160">
        <v>327</v>
      </c>
      <c r="X4" s="13">
        <v>0</v>
      </c>
      <c r="Y4" s="13">
        <v>50</v>
      </c>
      <c r="Z4" s="136">
        <v>20</v>
      </c>
      <c r="AA4" s="13">
        <v>10</v>
      </c>
      <c r="AB4" s="13">
        <v>70</v>
      </c>
      <c r="AC4" s="13">
        <v>110</v>
      </c>
      <c r="AD4" s="13">
        <v>0</v>
      </c>
      <c r="AE4" s="13">
        <v>335</v>
      </c>
      <c r="AF4" s="13">
        <v>70</v>
      </c>
      <c r="AG4" s="13">
        <v>30</v>
      </c>
      <c r="AH4" s="13"/>
      <c r="AI4" s="38">
        <f>AH4+AG4+AF4+AE4+AD4+AC4+AB4+AA4+Z4+Y4+X4+W4+V4+U4+T4+S4+Q4+P4+O4+N4+M4+L4+K4+J4</f>
        <v>1897</v>
      </c>
      <c r="AJ4" s="7"/>
      <c r="AK4" s="31"/>
    </row>
    <row r="5" spans="1:37">
      <c r="A5" s="250" t="s">
        <v>165</v>
      </c>
      <c r="B5" s="200"/>
      <c r="C5" s="200"/>
      <c r="D5" s="200"/>
      <c r="E5" s="200"/>
      <c r="F5" s="200"/>
      <c r="G5" s="200"/>
      <c r="H5" s="200"/>
      <c r="I5" s="200"/>
      <c r="J5" s="159">
        <v>0</v>
      </c>
      <c r="K5" s="7"/>
      <c r="L5" s="139"/>
      <c r="M5" s="139">
        <v>0</v>
      </c>
      <c r="N5" s="139"/>
      <c r="O5" s="139"/>
      <c r="P5" s="139"/>
      <c r="Q5" s="54">
        <v>0</v>
      </c>
      <c r="R5" s="161"/>
      <c r="S5" s="139"/>
      <c r="T5" s="139"/>
      <c r="U5" s="139"/>
      <c r="V5" s="139">
        <v>0</v>
      </c>
      <c r="W5" s="160">
        <v>0</v>
      </c>
      <c r="X5" s="139">
        <v>0</v>
      </c>
      <c r="Y5" s="139"/>
      <c r="Z5" s="139"/>
      <c r="AA5" s="139"/>
      <c r="AB5" s="139" t="s">
        <v>349</v>
      </c>
      <c r="AC5" s="139"/>
      <c r="AD5" s="139"/>
      <c r="AE5" s="139">
        <v>0</v>
      </c>
      <c r="AF5" s="139"/>
      <c r="AG5" s="139"/>
      <c r="AH5" s="139"/>
      <c r="AI5" s="38"/>
      <c r="AJ5" s="7"/>
      <c r="AK5" s="31"/>
    </row>
    <row r="6" spans="1:37" ht="57">
      <c r="A6" s="32">
        <v>2</v>
      </c>
      <c r="B6" s="13" t="s">
        <v>166</v>
      </c>
      <c r="C6" s="11" t="s">
        <v>118</v>
      </c>
      <c r="D6" s="11" t="s">
        <v>160</v>
      </c>
      <c r="E6" s="13" t="s">
        <v>167</v>
      </c>
      <c r="F6" s="13" t="s">
        <v>168</v>
      </c>
      <c r="G6" s="13" t="s">
        <v>122</v>
      </c>
      <c r="H6" s="12">
        <v>2017</v>
      </c>
      <c r="I6" s="12" t="s">
        <v>363</v>
      </c>
      <c r="J6" s="159">
        <v>0</v>
      </c>
      <c r="K6" s="15">
        <v>10</v>
      </c>
      <c r="L6" s="12">
        <v>0</v>
      </c>
      <c r="M6" s="12">
        <v>0</v>
      </c>
      <c r="N6" s="12">
        <v>10</v>
      </c>
      <c r="O6" s="12">
        <v>0</v>
      </c>
      <c r="P6" s="12">
        <v>50</v>
      </c>
      <c r="Q6" s="54">
        <v>10</v>
      </c>
      <c r="R6" s="159">
        <v>15</v>
      </c>
      <c r="S6" s="12">
        <v>20</v>
      </c>
      <c r="T6" s="12"/>
      <c r="U6" s="12">
        <v>50</v>
      </c>
      <c r="V6" s="12">
        <v>0</v>
      </c>
      <c r="W6" s="160">
        <v>80</v>
      </c>
      <c r="X6" s="12">
        <v>0</v>
      </c>
      <c r="Y6" s="12">
        <v>45</v>
      </c>
      <c r="Z6" s="14">
        <v>10</v>
      </c>
      <c r="AA6" s="12">
        <v>5</v>
      </c>
      <c r="AB6" s="12">
        <v>25</v>
      </c>
      <c r="AC6" s="12">
        <v>40</v>
      </c>
      <c r="AD6" s="12">
        <v>0</v>
      </c>
      <c r="AE6" s="12">
        <v>25</v>
      </c>
      <c r="AF6" s="12">
        <v>20</v>
      </c>
      <c r="AG6" s="12">
        <v>35</v>
      </c>
      <c r="AH6" s="12"/>
      <c r="AI6" s="38">
        <f>AH6+AG6+AF6+AE6+AD6+AC6+AB6+AA6+Z6+Y6+X6+W6+V6+U6+T6+S6+Q6+P6+O6+N6+M6+L6+K6+J6</f>
        <v>435</v>
      </c>
      <c r="AJ6" s="7"/>
      <c r="AK6" s="31"/>
    </row>
    <row r="7" spans="1:37">
      <c r="A7" s="250" t="s">
        <v>124</v>
      </c>
      <c r="B7" s="200"/>
      <c r="C7" s="200"/>
      <c r="D7" s="200"/>
      <c r="E7" s="200"/>
      <c r="F7" s="200"/>
      <c r="G7" s="200"/>
      <c r="H7" s="200"/>
      <c r="I7" s="200"/>
      <c r="J7" s="159">
        <v>0</v>
      </c>
      <c r="K7" s="7"/>
      <c r="L7" s="139"/>
      <c r="M7" s="139">
        <v>0</v>
      </c>
      <c r="N7" s="139"/>
      <c r="O7" s="139"/>
      <c r="P7" s="139"/>
      <c r="Q7" s="54">
        <v>0</v>
      </c>
      <c r="R7" s="161"/>
      <c r="S7" s="139"/>
      <c r="T7" s="139"/>
      <c r="U7" s="139"/>
      <c r="V7" s="139">
        <v>0</v>
      </c>
      <c r="W7" s="160">
        <v>0</v>
      </c>
      <c r="X7" s="139">
        <v>0</v>
      </c>
      <c r="Y7" s="139"/>
      <c r="Z7" s="139"/>
      <c r="AA7" s="139"/>
      <c r="AB7" s="139">
        <v>0</v>
      </c>
      <c r="AC7" s="139"/>
      <c r="AD7" s="139"/>
      <c r="AE7" s="139">
        <v>0</v>
      </c>
      <c r="AF7" s="139"/>
      <c r="AG7" s="139"/>
      <c r="AH7" s="139"/>
      <c r="AI7" s="38"/>
      <c r="AJ7" s="7"/>
      <c r="AK7" s="31"/>
    </row>
    <row r="8" spans="1:37" ht="42.75">
      <c r="A8" s="32">
        <v>3</v>
      </c>
      <c r="B8" s="13" t="s">
        <v>125</v>
      </c>
      <c r="C8" s="11" t="s">
        <v>118</v>
      </c>
      <c r="D8" s="11" t="s">
        <v>160</v>
      </c>
      <c r="E8" s="13" t="s">
        <v>169</v>
      </c>
      <c r="F8" s="13" t="s">
        <v>170</v>
      </c>
      <c r="G8" s="13" t="s">
        <v>128</v>
      </c>
      <c r="H8" s="11">
        <v>2017</v>
      </c>
      <c r="I8" s="13" t="s">
        <v>164</v>
      </c>
      <c r="J8" s="159">
        <v>10</v>
      </c>
      <c r="K8" s="15">
        <v>20</v>
      </c>
      <c r="L8" s="13">
        <v>0</v>
      </c>
      <c r="M8" s="13">
        <v>0</v>
      </c>
      <c r="N8" s="13">
        <v>10</v>
      </c>
      <c r="O8" s="13">
        <v>0</v>
      </c>
      <c r="P8" s="13">
        <v>50</v>
      </c>
      <c r="Q8" s="54">
        <v>5</v>
      </c>
      <c r="R8" s="159">
        <v>20</v>
      </c>
      <c r="S8" s="13">
        <v>20</v>
      </c>
      <c r="T8" s="13"/>
      <c r="U8" s="13">
        <v>75</v>
      </c>
      <c r="V8" s="13">
        <v>0</v>
      </c>
      <c r="W8" s="160">
        <v>80</v>
      </c>
      <c r="X8" s="13">
        <v>0</v>
      </c>
      <c r="Y8" s="13">
        <v>45</v>
      </c>
      <c r="Z8" s="14">
        <v>10</v>
      </c>
      <c r="AA8" s="13">
        <v>5</v>
      </c>
      <c r="AB8" s="13">
        <v>20</v>
      </c>
      <c r="AC8" s="13">
        <v>40</v>
      </c>
      <c r="AD8" s="13">
        <v>0</v>
      </c>
      <c r="AE8" s="13">
        <v>110</v>
      </c>
      <c r="AF8" s="13">
        <v>20</v>
      </c>
      <c r="AG8" s="13">
        <v>45</v>
      </c>
      <c r="AH8" s="13"/>
      <c r="AI8" s="38">
        <f>AH8+AG8+AF8+AE8+AD8+AC8+AB8+AA8+Z8+Y8+X8+W8+V8+U8+T8+S8+Q8+P8+O8+N8+M8+L8+K8+J8</f>
        <v>565</v>
      </c>
      <c r="AJ8" s="7"/>
      <c r="AK8" s="31"/>
    </row>
    <row r="9" spans="1:37">
      <c r="A9" s="250" t="s">
        <v>171</v>
      </c>
      <c r="B9" s="200"/>
      <c r="C9" s="200"/>
      <c r="D9" s="200"/>
      <c r="E9" s="200"/>
      <c r="F9" s="200"/>
      <c r="G9" s="200"/>
      <c r="H9" s="200"/>
      <c r="I9" s="200"/>
      <c r="J9" s="159">
        <v>0</v>
      </c>
      <c r="K9" s="7"/>
      <c r="L9" s="139"/>
      <c r="M9" s="139">
        <v>0</v>
      </c>
      <c r="N9" s="139"/>
      <c r="O9" s="139"/>
      <c r="P9" s="139"/>
      <c r="Q9" s="54">
        <v>0</v>
      </c>
      <c r="R9" s="161"/>
      <c r="S9" s="139"/>
      <c r="T9" s="139"/>
      <c r="U9" s="139"/>
      <c r="V9" s="139">
        <v>0</v>
      </c>
      <c r="W9" s="160">
        <v>0</v>
      </c>
      <c r="X9" s="139">
        <v>0</v>
      </c>
      <c r="Y9" s="139"/>
      <c r="Z9" s="139"/>
      <c r="AA9" s="139"/>
      <c r="AB9" s="139" t="s">
        <v>349</v>
      </c>
      <c r="AC9" s="139"/>
      <c r="AD9" s="139"/>
      <c r="AE9" s="139">
        <v>0</v>
      </c>
      <c r="AF9" s="139"/>
      <c r="AG9" s="139"/>
      <c r="AH9" s="139"/>
      <c r="AI9" s="38"/>
      <c r="AJ9" s="7"/>
      <c r="AK9" s="31"/>
    </row>
    <row r="10" spans="1:37" ht="42.75">
      <c r="A10" s="32">
        <v>4</v>
      </c>
      <c r="B10" s="13" t="s">
        <v>172</v>
      </c>
      <c r="C10" s="11" t="s">
        <v>118</v>
      </c>
      <c r="D10" s="11" t="s">
        <v>160</v>
      </c>
      <c r="E10" s="13" t="s">
        <v>173</v>
      </c>
      <c r="F10" s="13" t="s">
        <v>174</v>
      </c>
      <c r="G10" s="13" t="s">
        <v>175</v>
      </c>
      <c r="H10" s="11">
        <v>2015</v>
      </c>
      <c r="I10" s="13" t="s">
        <v>141</v>
      </c>
      <c r="J10" s="159">
        <v>10</v>
      </c>
      <c r="K10" s="15">
        <v>0</v>
      </c>
      <c r="L10" s="13">
        <v>0</v>
      </c>
      <c r="M10" s="13">
        <v>0</v>
      </c>
      <c r="N10" s="13">
        <v>10</v>
      </c>
      <c r="O10" s="13">
        <v>0</v>
      </c>
      <c r="P10" s="13">
        <v>50</v>
      </c>
      <c r="Q10" s="54">
        <v>10</v>
      </c>
      <c r="R10" s="159">
        <v>15</v>
      </c>
      <c r="S10" s="13">
        <v>10</v>
      </c>
      <c r="T10" s="13"/>
      <c r="U10" s="13">
        <v>30</v>
      </c>
      <c r="V10" s="13">
        <v>0</v>
      </c>
      <c r="W10" s="160">
        <v>295</v>
      </c>
      <c r="X10" s="13">
        <v>0</v>
      </c>
      <c r="Y10" s="13">
        <v>50</v>
      </c>
      <c r="Z10" s="14">
        <v>10</v>
      </c>
      <c r="AA10" s="13">
        <v>5</v>
      </c>
      <c r="AB10" s="13">
        <v>25</v>
      </c>
      <c r="AC10" s="13">
        <v>30</v>
      </c>
      <c r="AD10" s="13">
        <v>0</v>
      </c>
      <c r="AE10" s="13">
        <v>140</v>
      </c>
      <c r="AF10" s="13">
        <v>10</v>
      </c>
      <c r="AG10" s="13">
        <v>25</v>
      </c>
      <c r="AH10" s="13"/>
      <c r="AI10" s="38">
        <f>AH10+AG10+AF10+AE10+AD10+AC10+AB10+AA10+Z10+Y10+X10+W10+V10+U10+T10+S10+Q10+P10+O10+N10+M10+L10+K10+J10</f>
        <v>710</v>
      </c>
      <c r="AJ10" s="7"/>
      <c r="AK10" s="31"/>
    </row>
    <row r="11" spans="1:37">
      <c r="A11" s="250" t="s">
        <v>95</v>
      </c>
      <c r="B11" s="200"/>
      <c r="C11" s="200"/>
      <c r="D11" s="200"/>
      <c r="E11" s="200"/>
      <c r="F11" s="200"/>
      <c r="G11" s="200"/>
      <c r="H11" s="200"/>
      <c r="I11" s="200"/>
      <c r="J11" s="159">
        <v>0</v>
      </c>
      <c r="K11" s="7"/>
      <c r="L11" s="139">
        <v>0</v>
      </c>
      <c r="M11" s="139">
        <v>0</v>
      </c>
      <c r="N11" s="139"/>
      <c r="O11" s="139"/>
      <c r="P11" s="139"/>
      <c r="Q11" s="54">
        <v>0</v>
      </c>
      <c r="R11" s="161"/>
      <c r="S11" s="139"/>
      <c r="T11" s="139"/>
      <c r="U11" s="139"/>
      <c r="V11" s="139">
        <v>0</v>
      </c>
      <c r="W11" s="160">
        <v>0</v>
      </c>
      <c r="X11" s="139">
        <v>0</v>
      </c>
      <c r="Y11" s="139"/>
      <c r="Z11" s="139"/>
      <c r="AA11" s="139"/>
      <c r="AB11" s="139" t="s">
        <v>349</v>
      </c>
      <c r="AC11" s="139"/>
      <c r="AD11" s="139"/>
      <c r="AE11" s="139">
        <v>0</v>
      </c>
      <c r="AF11" s="139"/>
      <c r="AG11" s="139"/>
      <c r="AH11" s="139"/>
      <c r="AI11" s="38"/>
      <c r="AJ11" s="7"/>
      <c r="AK11" s="31"/>
    </row>
    <row r="12" spans="1:37" ht="42.75">
      <c r="A12" s="32">
        <v>5</v>
      </c>
      <c r="B12" s="13" t="s">
        <v>176</v>
      </c>
      <c r="C12" s="11" t="s">
        <v>118</v>
      </c>
      <c r="D12" s="11" t="s">
        <v>160</v>
      </c>
      <c r="E12" s="13" t="s">
        <v>177</v>
      </c>
      <c r="F12" s="13" t="s">
        <v>178</v>
      </c>
      <c r="G12" s="13" t="s">
        <v>179</v>
      </c>
      <c r="H12" s="11">
        <v>2003</v>
      </c>
      <c r="I12" s="13" t="s">
        <v>164</v>
      </c>
      <c r="J12" s="159">
        <v>40</v>
      </c>
      <c r="K12" s="15">
        <v>0</v>
      </c>
      <c r="L12" s="13">
        <v>0</v>
      </c>
      <c r="M12" s="13">
        <v>0</v>
      </c>
      <c r="N12" s="13">
        <v>10</v>
      </c>
      <c r="O12" s="13">
        <v>0</v>
      </c>
      <c r="P12" s="13">
        <v>40</v>
      </c>
      <c r="Q12" s="54">
        <v>150</v>
      </c>
      <c r="R12" s="159">
        <v>80</v>
      </c>
      <c r="S12" s="13">
        <v>185</v>
      </c>
      <c r="T12" s="13"/>
      <c r="U12" s="13">
        <v>105</v>
      </c>
      <c r="V12" s="13">
        <v>50</v>
      </c>
      <c r="W12" s="160">
        <v>295</v>
      </c>
      <c r="X12" s="13">
        <v>0</v>
      </c>
      <c r="Y12" s="13">
        <v>50</v>
      </c>
      <c r="Z12" s="14">
        <v>40</v>
      </c>
      <c r="AA12" s="13">
        <v>40</v>
      </c>
      <c r="AB12" s="13">
        <v>140</v>
      </c>
      <c r="AC12" s="13">
        <v>35</v>
      </c>
      <c r="AD12" s="13">
        <v>0</v>
      </c>
      <c r="AE12" s="13">
        <v>135</v>
      </c>
      <c r="AF12" s="13">
        <v>40</v>
      </c>
      <c r="AG12" s="13">
        <v>25</v>
      </c>
      <c r="AH12" s="13"/>
      <c r="AI12" s="38">
        <f t="shared" ref="AI12:AI13" si="0">AH12+AG12+AF12+AE12+AD12+AC12+AB12+AA12+Z12+Y12+X12+W12+V12+U12+T12+S12+Q12+P12+O12+N12+M12+L12+K12+J12</f>
        <v>1380</v>
      </c>
      <c r="AJ12" s="7"/>
      <c r="AK12" s="31"/>
    </row>
    <row r="13" spans="1:37" ht="85.5">
      <c r="A13" s="32">
        <v>6</v>
      </c>
      <c r="B13" s="13" t="s">
        <v>180</v>
      </c>
      <c r="C13" s="11" t="s">
        <v>74</v>
      </c>
      <c r="D13" s="11" t="s">
        <v>160</v>
      </c>
      <c r="E13" s="13" t="s">
        <v>181</v>
      </c>
      <c r="F13" s="13" t="s">
        <v>182</v>
      </c>
      <c r="G13" s="13" t="s">
        <v>163</v>
      </c>
      <c r="H13" s="11">
        <v>1999</v>
      </c>
      <c r="I13" s="13" t="s">
        <v>40</v>
      </c>
      <c r="J13" s="159">
        <v>0</v>
      </c>
      <c r="K13" s="15">
        <v>0</v>
      </c>
      <c r="L13" s="13">
        <v>3</v>
      </c>
      <c r="M13" s="13">
        <v>0</v>
      </c>
      <c r="N13" s="13">
        <v>0</v>
      </c>
      <c r="O13" s="13">
        <v>0</v>
      </c>
      <c r="P13" s="13">
        <v>0</v>
      </c>
      <c r="Q13" s="54">
        <v>80</v>
      </c>
      <c r="R13" s="161"/>
      <c r="S13" s="13">
        <v>3</v>
      </c>
      <c r="T13" s="13"/>
      <c r="U13" s="13">
        <v>0</v>
      </c>
      <c r="V13" s="13">
        <v>40</v>
      </c>
      <c r="W13" s="160">
        <v>5</v>
      </c>
      <c r="X13" s="13">
        <v>0</v>
      </c>
      <c r="Y13" s="13"/>
      <c r="Z13" s="13"/>
      <c r="AA13" s="13">
        <v>0</v>
      </c>
      <c r="AB13" s="13">
        <v>3</v>
      </c>
      <c r="AC13" s="13"/>
      <c r="AD13" s="13"/>
      <c r="AE13" s="13">
        <v>0</v>
      </c>
      <c r="AF13" s="13">
        <v>3</v>
      </c>
      <c r="AG13" s="13">
        <v>3</v>
      </c>
      <c r="AH13" s="13"/>
      <c r="AI13" s="38">
        <f t="shared" si="0"/>
        <v>140</v>
      </c>
      <c r="AJ13" s="7"/>
      <c r="AK13" s="31"/>
    </row>
    <row r="14" spans="1:37">
      <c r="A14" s="250" t="s">
        <v>149</v>
      </c>
      <c r="B14" s="200"/>
      <c r="C14" s="200"/>
      <c r="D14" s="200"/>
      <c r="E14" s="200"/>
      <c r="F14" s="200"/>
      <c r="G14" s="200"/>
      <c r="H14" s="200"/>
      <c r="I14" s="200"/>
      <c r="J14" s="159">
        <v>0</v>
      </c>
      <c r="K14" s="7"/>
      <c r="L14" s="139"/>
      <c r="M14" s="139">
        <v>0</v>
      </c>
      <c r="N14" s="139"/>
      <c r="O14" s="139"/>
      <c r="P14" s="139"/>
      <c r="Q14" s="54">
        <v>0</v>
      </c>
      <c r="R14" s="161"/>
      <c r="S14" s="139"/>
      <c r="T14" s="139"/>
      <c r="U14" s="139"/>
      <c r="V14" s="139">
        <v>0</v>
      </c>
      <c r="W14" s="160">
        <v>0</v>
      </c>
      <c r="X14" s="139">
        <v>0</v>
      </c>
      <c r="Y14" s="139"/>
      <c r="Z14" s="139"/>
      <c r="AA14" s="139"/>
      <c r="AB14" s="139" t="s">
        <v>349</v>
      </c>
      <c r="AC14" s="139"/>
      <c r="AD14" s="139"/>
      <c r="AE14" s="139">
        <v>0</v>
      </c>
      <c r="AF14" s="139"/>
      <c r="AG14" s="139"/>
      <c r="AH14" s="139"/>
      <c r="AI14" s="152"/>
      <c r="AJ14" s="7"/>
      <c r="AK14" s="31"/>
    </row>
    <row r="15" spans="1:37" ht="85.5">
      <c r="A15" s="32">
        <v>7</v>
      </c>
      <c r="B15" s="13" t="s">
        <v>183</v>
      </c>
      <c r="C15" s="11" t="s">
        <v>74</v>
      </c>
      <c r="D15" s="11" t="s">
        <v>160</v>
      </c>
      <c r="E15" s="13" t="s">
        <v>184</v>
      </c>
      <c r="F15" s="13" t="s">
        <v>185</v>
      </c>
      <c r="G15" s="13" t="s">
        <v>179</v>
      </c>
      <c r="H15" s="11">
        <v>2016</v>
      </c>
      <c r="I15" s="13" t="s">
        <v>40</v>
      </c>
      <c r="J15" s="159">
        <v>0</v>
      </c>
      <c r="K15" s="15">
        <v>0</v>
      </c>
      <c r="L15" s="13">
        <v>0</v>
      </c>
      <c r="M15" s="13">
        <v>5</v>
      </c>
      <c r="N15" s="13">
        <v>0</v>
      </c>
      <c r="O15" s="13"/>
      <c r="P15" s="13"/>
      <c r="Q15" s="54">
        <v>100</v>
      </c>
      <c r="R15" s="159">
        <v>220</v>
      </c>
      <c r="S15" s="13">
        <v>16</v>
      </c>
      <c r="T15" s="13"/>
      <c r="U15" s="13">
        <v>0</v>
      </c>
      <c r="V15" s="13">
        <v>40</v>
      </c>
      <c r="W15" s="160">
        <v>5</v>
      </c>
      <c r="X15" s="13">
        <v>5</v>
      </c>
      <c r="Y15" s="13"/>
      <c r="Z15" s="14">
        <v>1</v>
      </c>
      <c r="AA15" s="13">
        <v>0</v>
      </c>
      <c r="AB15" s="13">
        <v>6</v>
      </c>
      <c r="AC15" s="13"/>
      <c r="AD15" s="13">
        <v>0</v>
      </c>
      <c r="AE15" s="13">
        <v>0</v>
      </c>
      <c r="AF15" s="13">
        <v>4</v>
      </c>
      <c r="AG15" s="13">
        <v>3</v>
      </c>
      <c r="AH15" s="13"/>
      <c r="AI15" s="38">
        <f>AH15+AG15+AF15+AE15+AD15+AC15+AB15+AA15+Z15+Y15+X15+W15+V15+U15+T15+S15+Q15+P15+O15+N15+M15+L15+K15+J15</f>
        <v>185</v>
      </c>
      <c r="AJ15" s="7"/>
      <c r="AK15" s="31"/>
    </row>
    <row r="16" spans="1:37" s="6" customFormat="1" ht="15.75">
      <c r="A16" s="42"/>
      <c r="B16" s="233" t="s">
        <v>353</v>
      </c>
      <c r="C16" s="234"/>
      <c r="D16" s="234"/>
      <c r="E16" s="235"/>
      <c r="F16" s="43"/>
      <c r="G16" s="43"/>
      <c r="H16" s="44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105"/>
      <c r="AJ16" s="45"/>
      <c r="AK16" s="46"/>
    </row>
    <row r="17" spans="1:37" ht="15.75">
      <c r="A17" s="230" t="s">
        <v>41</v>
      </c>
      <c r="B17" s="202"/>
      <c r="C17" s="202"/>
      <c r="D17" s="202"/>
      <c r="E17" s="202"/>
      <c r="F17" s="202"/>
      <c r="G17" s="202"/>
      <c r="H17" s="202"/>
      <c r="I17" s="202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106"/>
      <c r="AJ17" s="24"/>
      <c r="AK17" s="34"/>
    </row>
    <row r="18" spans="1:37" ht="15.75">
      <c r="A18" s="268" t="s">
        <v>42</v>
      </c>
      <c r="B18" s="202"/>
      <c r="C18" s="202"/>
      <c r="D18" s="204">
        <f ca="1">TODAY()</f>
        <v>44327</v>
      </c>
      <c r="E18" s="202"/>
      <c r="F18" s="84"/>
      <c r="G18" s="123"/>
      <c r="H18" s="123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06"/>
      <c r="AJ18" s="24"/>
      <c r="AK18" s="34"/>
    </row>
    <row r="19" spans="1:37" ht="15.75">
      <c r="A19" s="231" t="s">
        <v>104</v>
      </c>
      <c r="B19" s="202"/>
      <c r="C19" s="213" t="s">
        <v>105</v>
      </c>
      <c r="D19" s="202"/>
      <c r="E19" s="202"/>
      <c r="F19" s="202"/>
      <c r="G19" s="213" t="s">
        <v>106</v>
      </c>
      <c r="H19" s="202"/>
      <c r="I19" s="202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106"/>
      <c r="AJ19" s="24"/>
      <c r="AK19" s="34"/>
    </row>
    <row r="20" spans="1:37" ht="15.75">
      <c r="A20" s="231" t="s">
        <v>107</v>
      </c>
      <c r="B20" s="202"/>
      <c r="C20" s="213" t="s">
        <v>186</v>
      </c>
      <c r="D20" s="202"/>
      <c r="E20" s="202"/>
      <c r="F20" s="202"/>
      <c r="G20" s="213" t="s">
        <v>156</v>
      </c>
      <c r="H20" s="202"/>
      <c r="I20" s="202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106"/>
      <c r="AJ20" s="24"/>
      <c r="AK20" s="34"/>
    </row>
    <row r="21" spans="1:37" ht="15.75">
      <c r="A21" s="231" t="s">
        <v>187</v>
      </c>
      <c r="B21" s="202"/>
      <c r="C21" s="269" t="s">
        <v>108</v>
      </c>
      <c r="D21" s="202"/>
      <c r="E21" s="202"/>
      <c r="F21" s="269" t="s">
        <v>188</v>
      </c>
      <c r="G21" s="202"/>
      <c r="H21" s="202"/>
      <c r="I21" s="202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106"/>
      <c r="AJ21" s="24"/>
      <c r="AK21" s="34"/>
    </row>
    <row r="22" spans="1:37" ht="15.75">
      <c r="A22" s="227" t="s">
        <v>189</v>
      </c>
      <c r="B22" s="202"/>
      <c r="C22" s="202"/>
      <c r="D22" s="202"/>
      <c r="E22" s="213" t="s">
        <v>93</v>
      </c>
      <c r="F22" s="202"/>
      <c r="G22" s="202"/>
      <c r="H22" s="202"/>
      <c r="I22" s="202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106"/>
      <c r="AJ22" s="24"/>
      <c r="AK22" s="34"/>
    </row>
    <row r="23" spans="1:37" ht="16.5" thickBot="1">
      <c r="A23" s="228" t="s">
        <v>190</v>
      </c>
      <c r="B23" s="215"/>
      <c r="C23" s="215"/>
      <c r="D23" s="215"/>
      <c r="E23" s="215"/>
      <c r="F23" s="215"/>
      <c r="G23" s="215"/>
      <c r="H23" s="215"/>
      <c r="I23" s="215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107"/>
      <c r="AJ23" s="36"/>
      <c r="AK23" s="37"/>
    </row>
  </sheetData>
  <mergeCells count="23">
    <mergeCell ref="A3:I3"/>
    <mergeCell ref="A5:I5"/>
    <mergeCell ref="A7:I7"/>
    <mergeCell ref="A9:I9"/>
    <mergeCell ref="A1:AK1"/>
    <mergeCell ref="A11:I11"/>
    <mergeCell ref="A14:I14"/>
    <mergeCell ref="C20:F20"/>
    <mergeCell ref="G20:I20"/>
    <mergeCell ref="A21:B21"/>
    <mergeCell ref="C21:E21"/>
    <mergeCell ref="F21:I21"/>
    <mergeCell ref="B16:E16"/>
    <mergeCell ref="A22:D22"/>
    <mergeCell ref="E22:I22"/>
    <mergeCell ref="A23:I23"/>
    <mergeCell ref="A17:I17"/>
    <mergeCell ref="A18:C18"/>
    <mergeCell ref="D18:E18"/>
    <mergeCell ref="A19:B19"/>
    <mergeCell ref="C19:F19"/>
    <mergeCell ref="G19:I19"/>
    <mergeCell ref="A20:B20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Class PP</vt:lpstr>
      <vt:lpstr>Class II</vt:lpstr>
      <vt:lpstr>Class III</vt:lpstr>
      <vt:lpstr>Class VI</vt:lpstr>
      <vt:lpstr>Class VII</vt:lpstr>
      <vt:lpstr>Class VIII</vt:lpstr>
      <vt:lpstr>Class IX</vt:lpstr>
      <vt:lpstr>Class X</vt:lpstr>
      <vt:lpstr>Class XI</vt:lpstr>
      <vt:lpstr>Class XII</vt:lpstr>
      <vt:lpstr>General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pw</cp:lastModifiedBy>
  <cp:lastPrinted>2021-04-23T05:44:35Z</cp:lastPrinted>
  <dcterms:created xsi:type="dcterms:W3CDTF">2021-03-29T02:11:28Z</dcterms:created>
  <dcterms:modified xsi:type="dcterms:W3CDTF">2021-05-11T12:28:12Z</dcterms:modified>
</cp:coreProperties>
</file>