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75" activeTab="2"/>
  </bookViews>
  <sheets>
    <sheet name="Class III" sheetId="1" r:id="rId1"/>
    <sheet name="Class IX" sheetId="2" r:id="rId2"/>
    <sheet name="Class X" sheetId="3" r:id="rId3"/>
  </sheets>
  <definedNames/>
  <calcPr fullCalcOnLoad="1"/>
</workbook>
</file>

<file path=xl/sharedStrings.xml><?xml version="1.0" encoding="utf-8"?>
<sst xmlns="http://schemas.openxmlformats.org/spreadsheetml/2006/main" count="174" uniqueCount="90">
  <si>
    <t xml:space="preserve">1 copy between 2 students </t>
  </si>
  <si>
    <t>Sl No</t>
  </si>
  <si>
    <t xml:space="preserve">1 copy per student </t>
  </si>
  <si>
    <t>Year of Latest Edition</t>
  </si>
  <si>
    <t>III</t>
  </si>
  <si>
    <t>IX</t>
  </si>
  <si>
    <t>X</t>
  </si>
  <si>
    <t>Category</t>
  </si>
  <si>
    <t>Title of Books</t>
  </si>
  <si>
    <t>TB</t>
  </si>
  <si>
    <t>R</t>
  </si>
  <si>
    <t>ISBN</t>
  </si>
  <si>
    <t>Author</t>
  </si>
  <si>
    <t>Remarks</t>
  </si>
  <si>
    <t>Publisher</t>
  </si>
  <si>
    <t>(ENGLISH) Local Publications</t>
  </si>
  <si>
    <t>Issue Policy</t>
  </si>
  <si>
    <t>Class</t>
  </si>
  <si>
    <t>Dzongkha (Tenzin Dorji)</t>
  </si>
  <si>
    <r>
      <rPr>
        <sz val="20"/>
        <rFont val="Webdings"/>
        <family val="1"/>
      </rPr>
      <t>U</t>
    </r>
    <r>
      <rPr>
        <b/>
        <i/>
        <sz val="8.8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</si>
  <si>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English (Amber Rai)</t>
  </si>
  <si>
    <t>Dzongkha (Dorji)</t>
  </si>
  <si>
    <t>Mathematics (Geewanath Sharma)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</si>
  <si>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</si>
  <si>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Geography (Norbu Wangchuk)</t>
  </si>
  <si>
    <t>Mathematics (Tashi Dhendup)</t>
  </si>
  <si>
    <r>
      <rPr>
        <sz val="12"/>
        <rFont val="Times New Roman"/>
        <family val="1"/>
      </rPr>
      <t>U</t>
    </r>
    <r>
      <rPr>
        <b/>
        <i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</si>
  <si>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978-99936-53-21-9</t>
  </si>
  <si>
    <t>Jigme Tshering, Pem Timsina, Karma Dorji</t>
  </si>
  <si>
    <t>Art Education (Sonam Tshering)</t>
  </si>
  <si>
    <t>(BIOLOGY) Local Publications</t>
  </si>
  <si>
    <t>List confirmed by respective Curriculum Developers on</t>
  </si>
  <si>
    <t xml:space="preserve">List confirmed by respective Curriculum Developers on </t>
  </si>
  <si>
    <t>List confirmed by respective Curriculum Developers  on</t>
  </si>
  <si>
    <t>Chief Programme Officer, Instructional Media Division (Ugyen Dorji)</t>
  </si>
  <si>
    <t>Chief Programme Officer,  Instructional Media Division (Ugyen Dorji)</t>
  </si>
  <si>
    <t>Jigme Tshering</t>
  </si>
  <si>
    <t>Biology Class Ten</t>
  </si>
  <si>
    <t>Biology Class Nine</t>
  </si>
  <si>
    <t xml:space="preserve">1 Copy per student </t>
  </si>
  <si>
    <t>K C Publishers</t>
  </si>
  <si>
    <t>978-99936-707-0-4</t>
  </si>
  <si>
    <t>(BIOLOGY) Local  Publications</t>
  </si>
  <si>
    <t>English (Sangay Tshering)</t>
  </si>
  <si>
    <t>Health and Physical Education (Dr. Dawa Gyeltshen)</t>
  </si>
  <si>
    <t>Chemistry/Physics/Biology (Bhoj Raj Rai/Karma Dorji/ Phuntsho Norbu)</t>
  </si>
  <si>
    <t>Chemistry/Physics/Biology (Bhoj Raj Rai/ Karma Dorji/ Phuntsho Norbu)</t>
  </si>
  <si>
    <t>History  (Thukten Jamtsho)</t>
  </si>
  <si>
    <t xml:space="preserve">Economics  (Ugyen Lhuendup)                           </t>
  </si>
  <si>
    <t>Agriculture  (Karma Dorji)</t>
  </si>
  <si>
    <t xml:space="preserve"> Media studies (Ugyen Lhundup)</t>
  </si>
  <si>
    <t>Agriculture (Karma Dorji)</t>
  </si>
  <si>
    <t xml:space="preserve">Economics    (Ugyen Lhuendup)                                      </t>
  </si>
  <si>
    <t>KC Publications</t>
  </si>
  <si>
    <t>New from 2021</t>
  </si>
  <si>
    <t>The Havenly birds</t>
  </si>
  <si>
    <t>978-99936-885-01</t>
  </si>
  <si>
    <t>Pema Gyaltshen</t>
  </si>
  <si>
    <t>K C Publication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</si>
  <si>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</si>
  <si>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</si>
  <si>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</si>
  <si>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</si>
  <si>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</si>
  <si>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</si>
  <si>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</si>
  <si>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</si>
  <si>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</si>
  <si>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</si>
  <si>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</si>
  <si>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</si>
  <si>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</si>
  <si>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</si>
  <si>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</si>
  <si>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</si>
  <si>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</si>
  <si>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</si>
  <si>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</si>
  <si>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</si>
  <si>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</si>
  <si>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</si>
  <si>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</si>
  <si>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</si>
  <si>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>Unit Rate (Nu.)</t>
  </si>
  <si>
    <t>Total Amount (Nu.)</t>
  </si>
  <si>
    <t>Total Compiled Projected Requisitions</t>
  </si>
  <si>
    <t>Grand Total Projected Requisitions</t>
  </si>
  <si>
    <t>Book List for Class III for 2021 Academic Year (Local Publications) - M/s KC Publishers, Thimphu</t>
  </si>
  <si>
    <t xml:space="preserve"> Book List for Class IX for 2021 Academic Year (Local Publication) - M/s KC Publishers, Thimphu</t>
  </si>
  <si>
    <t xml:space="preserve"> Book List for Class X for 2021 Academic Year (Local Publication) - M/s KC Publishers, Thimphu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</si>
</sst>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 Narrow"/>
      <family val="2"/>
    </font>
    <font>
      <b/>
      <i/>
      <sz val="8.8"/>
      <name val="Arial Narrow"/>
      <family val="2"/>
    </font>
    <font>
      <sz val="20"/>
      <name val="Webdings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i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4" fontId="57" fillId="36" borderId="10" xfId="0" applyNumberFormat="1" applyFont="1" applyFill="1" applyBorder="1" applyAlignment="1">
      <alignment horizontal="left" vertical="center"/>
    </xf>
    <xf numFmtId="0" fontId="57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18" fillId="32" borderId="10" xfId="0" applyFont="1" applyFill="1" applyBorder="1" applyAlignment="1">
      <alignment horizontal="center" vertical="center"/>
    </xf>
    <xf numFmtId="14" fontId="57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horizontal="center" vertical="center"/>
    </xf>
    <xf numFmtId="43" fontId="5" fillId="0" borderId="10" xfId="42" applyFont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43" fontId="6" fillId="0" borderId="10" xfId="42" applyFont="1" applyFill="1" applyBorder="1" applyAlignment="1">
      <alignment horizontal="center" vertical="center"/>
    </xf>
    <xf numFmtId="43" fontId="5" fillId="0" borderId="10" xfId="42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8" fillId="37" borderId="10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7" fillId="35" borderId="10" xfId="0" applyFont="1" applyFill="1" applyBorder="1" applyAlignment="1">
      <alignment horizontal="left" vertical="center" wrapText="1"/>
    </xf>
    <xf numFmtId="14" fontId="57" fillId="36" borderId="10" xfId="0" applyNumberFormat="1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right" vertical="center"/>
    </xf>
    <xf numFmtId="0" fontId="7" fillId="37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57" fillId="36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8"/>
  <sheetViews>
    <sheetView zoomScalePageLayoutView="0" workbookViewId="0" topLeftCell="A1">
      <selection activeCell="AM4" sqref="AM4"/>
    </sheetView>
  </sheetViews>
  <sheetFormatPr defaultColWidth="9.140625" defaultRowHeight="12.75"/>
  <cols>
    <col min="1" max="1" width="8.57421875" style="5" customWidth="1"/>
    <col min="2" max="2" width="30.7109375" style="0" customWidth="1"/>
    <col min="3" max="3" width="13.00390625" style="5" customWidth="1"/>
    <col min="4" max="4" width="7.8515625" style="5" customWidth="1"/>
    <col min="5" max="5" width="12.7109375" style="5" customWidth="1"/>
    <col min="6" max="6" width="10.140625" style="5" customWidth="1"/>
    <col min="7" max="7" width="13.8515625" style="5" customWidth="1"/>
    <col min="8" max="8" width="12.140625" style="5" customWidth="1"/>
    <col min="9" max="9" width="16.8515625" style="6" customWidth="1"/>
    <col min="10" max="10" width="11.00390625" style="6" customWidth="1"/>
    <col min="11" max="13" width="5.00390625" style="32" hidden="1" customWidth="1"/>
    <col min="14" max="14" width="4.00390625" style="32" hidden="1" customWidth="1"/>
    <col min="15" max="17" width="5.00390625" style="32" hidden="1" customWidth="1"/>
    <col min="18" max="18" width="5.57421875" style="32" hidden="1" customWidth="1"/>
    <col min="19" max="34" width="5.00390625" style="32" hidden="1" customWidth="1"/>
    <col min="35" max="35" width="16.28125" style="35" hidden="1" customWidth="1"/>
    <col min="36" max="36" width="13.421875" style="32" customWidth="1"/>
    <col min="37" max="37" width="17.140625" style="32" hidden="1" customWidth="1"/>
  </cols>
  <sheetData>
    <row r="1" spans="1:37" s="18" customFormat="1" ht="39.7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6"/>
    </row>
    <row r="2" spans="1:37" s="29" customFormat="1" ht="72" customHeight="1">
      <c r="A2" s="26" t="s">
        <v>1</v>
      </c>
      <c r="B2" s="26" t="s">
        <v>8</v>
      </c>
      <c r="C2" s="26" t="s">
        <v>7</v>
      </c>
      <c r="D2" s="26" t="s">
        <v>17</v>
      </c>
      <c r="E2" s="26" t="s">
        <v>11</v>
      </c>
      <c r="F2" s="26" t="s">
        <v>12</v>
      </c>
      <c r="G2" s="26" t="s">
        <v>14</v>
      </c>
      <c r="H2" s="26" t="s">
        <v>3</v>
      </c>
      <c r="I2" s="26" t="s">
        <v>16</v>
      </c>
      <c r="J2" s="36" t="s">
        <v>13</v>
      </c>
      <c r="K2" s="30" t="s">
        <v>59</v>
      </c>
      <c r="L2" s="30" t="s">
        <v>60</v>
      </c>
      <c r="M2" s="30" t="s">
        <v>61</v>
      </c>
      <c r="N2" s="30" t="s">
        <v>62</v>
      </c>
      <c r="O2" s="30" t="s">
        <v>63</v>
      </c>
      <c r="P2" s="30" t="s">
        <v>64</v>
      </c>
      <c r="Q2" s="30" t="s">
        <v>65</v>
      </c>
      <c r="R2" s="30" t="s">
        <v>66</v>
      </c>
      <c r="S2" s="30" t="s">
        <v>67</v>
      </c>
      <c r="T2" s="30" t="s">
        <v>68</v>
      </c>
      <c r="U2" s="30" t="s">
        <v>69</v>
      </c>
      <c r="V2" s="30" t="s">
        <v>70</v>
      </c>
      <c r="W2" s="30" t="s">
        <v>71</v>
      </c>
      <c r="X2" s="30" t="s">
        <v>72</v>
      </c>
      <c r="Y2" s="30" t="s">
        <v>73</v>
      </c>
      <c r="Z2" s="30" t="s">
        <v>74</v>
      </c>
      <c r="AA2" s="30" t="s">
        <v>75</v>
      </c>
      <c r="AB2" s="30" t="s">
        <v>76</v>
      </c>
      <c r="AC2" s="30" t="s">
        <v>77</v>
      </c>
      <c r="AD2" s="30" t="s">
        <v>78</v>
      </c>
      <c r="AE2" s="30" t="s">
        <v>79</v>
      </c>
      <c r="AF2" s="30" t="s">
        <v>80</v>
      </c>
      <c r="AG2" s="30" t="s">
        <v>81</v>
      </c>
      <c r="AH2" s="30" t="s">
        <v>82</v>
      </c>
      <c r="AI2" s="34" t="s">
        <v>85</v>
      </c>
      <c r="AJ2" s="34" t="s">
        <v>83</v>
      </c>
      <c r="AK2" s="34" t="s">
        <v>84</v>
      </c>
    </row>
    <row r="3" spans="1:37" s="1" customFormat="1" ht="18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32">
        <v>0</v>
      </c>
      <c r="L3" s="32"/>
      <c r="M3" s="32">
        <v>0</v>
      </c>
      <c r="N3" s="33">
        <v>0</v>
      </c>
      <c r="O3" s="32">
        <v>0</v>
      </c>
      <c r="P3" s="32"/>
      <c r="Q3" s="32"/>
      <c r="R3" s="32"/>
      <c r="S3" s="32"/>
      <c r="T3" s="32">
        <v>0</v>
      </c>
      <c r="U3" s="32">
        <v>0</v>
      </c>
      <c r="V3" s="33">
        <v>0</v>
      </c>
      <c r="W3" s="33">
        <v>0</v>
      </c>
      <c r="X3" s="33">
        <v>0</v>
      </c>
      <c r="Y3" s="33">
        <v>0</v>
      </c>
      <c r="Z3" s="33">
        <v>0</v>
      </c>
      <c r="AA3" s="33">
        <v>0</v>
      </c>
      <c r="AB3" s="33">
        <v>0</v>
      </c>
      <c r="AC3" s="33">
        <v>0</v>
      </c>
      <c r="AD3" s="33">
        <v>0</v>
      </c>
      <c r="AE3" s="32"/>
      <c r="AF3" s="32"/>
      <c r="AG3" s="32"/>
      <c r="AH3" s="32"/>
      <c r="AI3" s="35"/>
      <c r="AJ3" s="32"/>
      <c r="AK3" s="32"/>
    </row>
    <row r="4" spans="1:37" s="1" customFormat="1" ht="47.25">
      <c r="A4" s="23">
        <v>1</v>
      </c>
      <c r="B4" s="24" t="s">
        <v>55</v>
      </c>
      <c r="C4" s="23" t="s">
        <v>10</v>
      </c>
      <c r="D4" s="23" t="s">
        <v>4</v>
      </c>
      <c r="E4" s="23" t="s">
        <v>56</v>
      </c>
      <c r="F4" s="23" t="s">
        <v>57</v>
      </c>
      <c r="G4" s="23" t="s">
        <v>58</v>
      </c>
      <c r="H4" s="23">
        <v>2016</v>
      </c>
      <c r="I4" s="25" t="s">
        <v>0</v>
      </c>
      <c r="J4" s="39" t="s">
        <v>54</v>
      </c>
      <c r="K4" s="32">
        <v>175</v>
      </c>
      <c r="L4" s="32">
        <v>560</v>
      </c>
      <c r="M4" s="32">
        <v>308</v>
      </c>
      <c r="N4" s="33">
        <v>55</v>
      </c>
      <c r="O4" s="32">
        <v>188</v>
      </c>
      <c r="P4" s="32">
        <v>186</v>
      </c>
      <c r="Q4" s="32">
        <v>540</v>
      </c>
      <c r="R4" s="32">
        <v>613</v>
      </c>
      <c r="S4" s="32">
        <v>307</v>
      </c>
      <c r="T4" s="32">
        <v>277</v>
      </c>
      <c r="U4" s="32">
        <v>271</v>
      </c>
      <c r="V4" s="33">
        <v>801</v>
      </c>
      <c r="W4" s="33">
        <v>385</v>
      </c>
      <c r="X4" s="33">
        <v>225</v>
      </c>
      <c r="Y4" s="33">
        <v>613</v>
      </c>
      <c r="Z4" s="33">
        <v>279</v>
      </c>
      <c r="AA4" s="33">
        <v>213</v>
      </c>
      <c r="AB4" s="33">
        <v>310</v>
      </c>
      <c r="AC4" s="33">
        <v>561</v>
      </c>
      <c r="AD4" s="33">
        <v>23</v>
      </c>
      <c r="AE4" s="32">
        <v>250</v>
      </c>
      <c r="AF4" s="32">
        <v>107</v>
      </c>
      <c r="AG4" s="32">
        <v>180</v>
      </c>
      <c r="AH4" s="32"/>
      <c r="AI4" s="49">
        <f>SUM(K4:AH4)</f>
        <v>7427</v>
      </c>
      <c r="AJ4" s="68">
        <v>123.76</v>
      </c>
      <c r="AK4" s="69">
        <f>AI4*AJ4</f>
        <v>919165.52</v>
      </c>
    </row>
    <row r="5" spans="1:37" s="1" customFormat="1" ht="18" hidden="1">
      <c r="A5" s="15"/>
      <c r="B5" s="82" t="s">
        <v>86</v>
      </c>
      <c r="C5" s="83"/>
      <c r="D5" s="83"/>
      <c r="E5" s="84"/>
      <c r="F5" s="27"/>
      <c r="G5" s="14"/>
      <c r="H5" s="14"/>
      <c r="I5" s="13"/>
      <c r="J5" s="40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5">
        <f>SUM(AI3:AI4)</f>
        <v>7427</v>
      </c>
      <c r="AJ5" s="37"/>
      <c r="AK5" s="70">
        <f>AK4</f>
        <v>919165.52</v>
      </c>
    </row>
    <row r="6" spans="1:10" ht="33.75" customHeight="1">
      <c r="A6" s="86" t="s">
        <v>23</v>
      </c>
      <c r="B6" s="86"/>
      <c r="C6" s="86"/>
      <c r="D6" s="86"/>
      <c r="E6" s="86"/>
      <c r="F6" s="86"/>
      <c r="G6" s="86"/>
      <c r="H6" s="86"/>
      <c r="I6" s="86"/>
      <c r="J6" s="51"/>
    </row>
    <row r="7" spans="1:10" ht="18">
      <c r="A7" s="50"/>
      <c r="B7" s="50"/>
      <c r="C7" s="50"/>
      <c r="D7" s="50"/>
      <c r="E7" s="50"/>
      <c r="F7" s="50"/>
      <c r="G7" s="50"/>
      <c r="H7" s="50"/>
      <c r="I7" s="50"/>
      <c r="J7" s="51"/>
    </row>
    <row r="8" spans="1:10" ht="18">
      <c r="A8" s="87" t="s">
        <v>31</v>
      </c>
      <c r="B8" s="87"/>
      <c r="C8" s="87"/>
      <c r="D8" s="87"/>
      <c r="E8" s="52">
        <f ca="1">TODAY()</f>
        <v>44007</v>
      </c>
      <c r="F8" s="53"/>
      <c r="G8" s="54"/>
      <c r="H8" s="55"/>
      <c r="I8" s="56"/>
      <c r="J8" s="51"/>
    </row>
    <row r="9" spans="1:10" ht="18">
      <c r="A9" s="77" t="s">
        <v>43</v>
      </c>
      <c r="B9" s="77"/>
      <c r="C9" s="78" t="s">
        <v>18</v>
      </c>
      <c r="D9" s="78"/>
      <c r="E9" s="78"/>
      <c r="F9" s="78"/>
      <c r="G9" s="78" t="s">
        <v>25</v>
      </c>
      <c r="H9" s="78"/>
      <c r="I9" s="78"/>
      <c r="J9" s="51"/>
    </row>
    <row r="10" spans="1:10" ht="18">
      <c r="A10" s="79" t="s">
        <v>44</v>
      </c>
      <c r="B10" s="79"/>
      <c r="C10" s="79"/>
      <c r="D10" s="79"/>
      <c r="E10" s="79"/>
      <c r="F10" s="79" t="s">
        <v>29</v>
      </c>
      <c r="G10" s="79"/>
      <c r="H10" s="79"/>
      <c r="I10" s="79"/>
      <c r="J10" s="51"/>
    </row>
    <row r="11" spans="1:10" ht="18">
      <c r="A11" s="80" t="s">
        <v>34</v>
      </c>
      <c r="B11" s="80"/>
      <c r="C11" s="80"/>
      <c r="D11" s="80"/>
      <c r="E11" s="80"/>
      <c r="F11" s="80"/>
      <c r="G11" s="80"/>
      <c r="H11" s="80"/>
      <c r="I11" s="80"/>
      <c r="J11" s="51"/>
    </row>
    <row r="12" spans="1:10" ht="42" customHeight="1">
      <c r="A12" s="81" t="s">
        <v>19</v>
      </c>
      <c r="B12" s="81"/>
      <c r="C12" s="81"/>
      <c r="D12" s="81"/>
      <c r="E12" s="81"/>
      <c r="F12" s="81"/>
      <c r="G12" s="81"/>
      <c r="H12" s="81"/>
      <c r="I12" s="81"/>
      <c r="J12" s="51"/>
    </row>
    <row r="13" spans="1:10" ht="18">
      <c r="A13" s="48"/>
      <c r="B13" s="22"/>
      <c r="C13" s="48"/>
      <c r="D13" s="48"/>
      <c r="E13" s="48"/>
      <c r="F13" s="48"/>
      <c r="G13" s="48"/>
      <c r="H13" s="48"/>
      <c r="I13" s="51"/>
      <c r="J13" s="51"/>
    </row>
    <row r="14" spans="11:37" ht="18"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41"/>
      <c r="AK14" s="41"/>
    </row>
    <row r="15" spans="11:37" ht="18"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41"/>
      <c r="AK15" s="41"/>
    </row>
    <row r="16" spans="11:37" ht="18"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J16" s="41"/>
      <c r="AK16" s="41"/>
    </row>
    <row r="17" spans="11:37" ht="18"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  <c r="AJ17" s="41"/>
      <c r="AK17" s="41"/>
    </row>
    <row r="18" spans="11:37" ht="18"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2"/>
      <c r="AJ18" s="41"/>
      <c r="AK18" s="41"/>
    </row>
    <row r="19" spans="11:37" ht="18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2"/>
      <c r="AJ19" s="41"/>
      <c r="AK19" s="41"/>
    </row>
    <row r="20" spans="11:37" ht="18"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41"/>
      <c r="AK20" s="41"/>
    </row>
    <row r="21" spans="11:37" ht="18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41"/>
      <c r="AK21" s="41"/>
    </row>
    <row r="22" spans="11:37" ht="18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41"/>
      <c r="AK22" s="41"/>
    </row>
    <row r="23" spans="11:37" ht="18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2"/>
      <c r="AJ23" s="41"/>
      <c r="AK23" s="41"/>
    </row>
    <row r="24" spans="11:37" ht="18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41"/>
      <c r="AK24" s="41"/>
    </row>
    <row r="25" spans="11:37" ht="18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2"/>
      <c r="AJ25" s="41"/>
      <c r="AK25" s="41"/>
    </row>
    <row r="26" spans="11:37" ht="18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J26" s="41"/>
      <c r="AK26" s="41"/>
    </row>
    <row r="27" spans="11:37" ht="18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41"/>
      <c r="AK27" s="41"/>
    </row>
    <row r="28" spans="11:37" ht="18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/>
      <c r="AJ28" s="41"/>
      <c r="AK28" s="41"/>
    </row>
    <row r="29" spans="11:37" ht="18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2"/>
      <c r="AJ29" s="41"/>
      <c r="AK29" s="41"/>
    </row>
    <row r="30" spans="11:37" ht="18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/>
      <c r="AJ30" s="41"/>
      <c r="AK30" s="41"/>
    </row>
    <row r="31" spans="11:37" ht="18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2"/>
      <c r="AJ31" s="41"/>
      <c r="AK31" s="41"/>
    </row>
    <row r="32" spans="11:37" ht="18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  <c r="AJ32" s="41"/>
      <c r="AK32" s="41"/>
    </row>
    <row r="33" spans="11:37" ht="18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J33" s="41"/>
      <c r="AK33" s="41"/>
    </row>
    <row r="34" spans="11:37" ht="18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2"/>
      <c r="AJ34" s="41"/>
      <c r="AK34" s="41"/>
    </row>
    <row r="35" spans="11:37" ht="18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41"/>
      <c r="AK35" s="41"/>
    </row>
    <row r="36" spans="11:37" ht="18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2"/>
      <c r="AJ36" s="41"/>
      <c r="AK36" s="41"/>
    </row>
    <row r="37" spans="11:37" ht="18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J37" s="41"/>
      <c r="AK37" s="41"/>
    </row>
    <row r="38" spans="11:37" ht="18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  <c r="AJ38" s="41"/>
      <c r="AK38" s="41"/>
    </row>
    <row r="39" spans="11:37" ht="18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2"/>
      <c r="AJ39" s="41"/>
      <c r="AK39" s="41"/>
    </row>
    <row r="40" spans="11:37" ht="18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2"/>
      <c r="AJ40" s="41"/>
      <c r="AK40" s="41"/>
    </row>
    <row r="41" spans="11:37" ht="18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2"/>
      <c r="AJ41" s="41"/>
      <c r="AK41" s="41"/>
    </row>
    <row r="42" spans="11:37" ht="18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2"/>
      <c r="AJ42" s="41"/>
      <c r="AK42" s="41"/>
    </row>
    <row r="43" spans="11:37" ht="18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2"/>
      <c r="AJ43" s="41"/>
      <c r="AK43" s="41"/>
    </row>
    <row r="44" spans="11:37" ht="18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2"/>
      <c r="AJ44" s="41"/>
      <c r="AK44" s="41"/>
    </row>
    <row r="45" spans="11:37" ht="18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2"/>
      <c r="AJ45" s="41"/>
      <c r="AK45" s="41"/>
    </row>
    <row r="46" spans="11:37" ht="18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2"/>
      <c r="AJ46" s="41"/>
      <c r="AK46" s="41"/>
    </row>
    <row r="47" spans="11:37" ht="18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2"/>
      <c r="AJ47" s="41"/>
      <c r="AK47" s="41"/>
    </row>
    <row r="48" spans="11:37" ht="18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2"/>
      <c r="AJ48" s="41"/>
      <c r="AK48" s="41"/>
    </row>
    <row r="49" spans="11:37" ht="18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2"/>
      <c r="AJ49" s="41"/>
      <c r="AK49" s="41"/>
    </row>
    <row r="50" spans="11:37" ht="18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2"/>
      <c r="AJ50" s="41"/>
      <c r="AK50" s="41"/>
    </row>
    <row r="51" spans="11:37" ht="18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2"/>
      <c r="AJ51" s="41"/>
      <c r="AK51" s="41"/>
    </row>
    <row r="52" spans="11:37" ht="18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2"/>
      <c r="AJ52" s="41"/>
      <c r="AK52" s="41"/>
    </row>
    <row r="53" spans="11:37" ht="18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2"/>
      <c r="AJ53" s="41"/>
      <c r="AK53" s="41"/>
    </row>
    <row r="54" spans="11:37" ht="18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2"/>
      <c r="AJ54" s="41"/>
      <c r="AK54" s="41"/>
    </row>
    <row r="55" spans="11:37" ht="18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2"/>
      <c r="AJ55" s="41"/>
      <c r="AK55" s="41"/>
    </row>
    <row r="56" spans="11:37" ht="18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2"/>
      <c r="AJ56" s="41"/>
      <c r="AK56" s="41"/>
    </row>
    <row r="57" spans="11:37" ht="18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2"/>
      <c r="AJ57" s="41"/>
      <c r="AK57" s="41"/>
    </row>
    <row r="58" spans="11:37" ht="18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2"/>
      <c r="AJ58" s="41"/>
      <c r="AK58" s="41"/>
    </row>
    <row r="59" spans="11:37" ht="18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2"/>
      <c r="AJ59" s="41"/>
      <c r="AK59" s="41"/>
    </row>
    <row r="60" spans="11:37" ht="18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2"/>
      <c r="AJ60" s="41"/>
      <c r="AK60" s="41"/>
    </row>
    <row r="61" spans="11:37" ht="18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2"/>
      <c r="AJ61" s="41"/>
      <c r="AK61" s="41"/>
    </row>
    <row r="62" spans="11:37" ht="18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2"/>
      <c r="AJ62" s="41"/>
      <c r="AK62" s="41"/>
    </row>
    <row r="63" spans="11:37" ht="18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2"/>
      <c r="AJ63" s="41"/>
      <c r="AK63" s="41"/>
    </row>
    <row r="64" spans="11:37" ht="18"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2"/>
      <c r="AJ64" s="41"/>
      <c r="AK64" s="41"/>
    </row>
    <row r="65" spans="11:37" ht="18"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2"/>
      <c r="AJ65" s="41"/>
      <c r="AK65" s="41"/>
    </row>
    <row r="66" spans="11:37" ht="18"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2"/>
      <c r="AJ66" s="41"/>
      <c r="AK66" s="41"/>
    </row>
    <row r="67" spans="11:37" ht="18"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2"/>
      <c r="AJ67" s="41"/>
      <c r="AK67" s="41"/>
    </row>
    <row r="68" spans="11:37" ht="18"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2"/>
      <c r="AJ68" s="41"/>
      <c r="AK68" s="41"/>
    </row>
    <row r="69" spans="11:37" ht="18"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2"/>
      <c r="AJ69" s="41"/>
      <c r="AK69" s="41"/>
    </row>
    <row r="70" spans="11:37" ht="18"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2"/>
      <c r="AJ70" s="41"/>
      <c r="AK70" s="41"/>
    </row>
    <row r="71" spans="11:37" ht="18"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2"/>
      <c r="AJ71" s="41"/>
      <c r="AK71" s="41"/>
    </row>
    <row r="72" spans="11:37" ht="18"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2"/>
      <c r="AJ72" s="41"/>
      <c r="AK72" s="41"/>
    </row>
    <row r="73" spans="11:37" ht="18"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2"/>
      <c r="AJ73" s="41"/>
      <c r="AK73" s="41"/>
    </row>
    <row r="74" spans="11:37" ht="18"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2"/>
      <c r="AJ74" s="41"/>
      <c r="AK74" s="41"/>
    </row>
    <row r="75" spans="11:37" ht="18"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2"/>
      <c r="AJ75" s="41"/>
      <c r="AK75" s="41"/>
    </row>
    <row r="76" spans="11:37" ht="18"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2"/>
      <c r="AJ76" s="41"/>
      <c r="AK76" s="41"/>
    </row>
    <row r="77" spans="11:37" ht="18"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2"/>
      <c r="AJ77" s="41"/>
      <c r="AK77" s="41"/>
    </row>
    <row r="78" spans="11:37" ht="18"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2"/>
      <c r="AJ78" s="41"/>
      <c r="AK78" s="41"/>
    </row>
    <row r="79" spans="11:37" ht="18"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2"/>
      <c r="AJ79" s="41"/>
      <c r="AK79" s="41"/>
    </row>
    <row r="80" spans="11:37" ht="18"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2"/>
      <c r="AJ80" s="41"/>
      <c r="AK80" s="41"/>
    </row>
    <row r="81" spans="11:37" ht="18"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2"/>
      <c r="AJ81" s="41"/>
      <c r="AK81" s="41"/>
    </row>
    <row r="82" spans="11:37" ht="18"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2"/>
      <c r="AJ82" s="41"/>
      <c r="AK82" s="41"/>
    </row>
    <row r="83" spans="11:37" ht="18"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2"/>
      <c r="AJ83" s="41"/>
      <c r="AK83" s="41"/>
    </row>
    <row r="84" spans="11:37" ht="18"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2"/>
      <c r="AJ84" s="41"/>
      <c r="AK84" s="41"/>
    </row>
    <row r="85" spans="11:37" ht="18"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2"/>
      <c r="AJ85" s="41"/>
      <c r="AK85" s="41"/>
    </row>
    <row r="86" spans="11:37" ht="18"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2"/>
      <c r="AJ86" s="41"/>
      <c r="AK86" s="41"/>
    </row>
    <row r="87" spans="11:37" ht="18"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2"/>
      <c r="AJ87" s="41"/>
      <c r="AK87" s="41"/>
    </row>
    <row r="88" spans="11:37" ht="18"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2"/>
      <c r="AJ88" s="41"/>
      <c r="AK88" s="41"/>
    </row>
    <row r="89" spans="11:37" ht="18"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2"/>
      <c r="AJ89" s="41"/>
      <c r="AK89" s="41"/>
    </row>
    <row r="90" spans="11:37" ht="18"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2"/>
      <c r="AJ90" s="41"/>
      <c r="AK90" s="41"/>
    </row>
    <row r="91" spans="11:37" ht="18"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2"/>
      <c r="AJ91" s="41"/>
      <c r="AK91" s="41"/>
    </row>
    <row r="92" spans="11:37" ht="18"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2"/>
      <c r="AJ92" s="41"/>
      <c r="AK92" s="41"/>
    </row>
    <row r="93" spans="11:37" ht="18"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2"/>
      <c r="AJ93" s="41"/>
      <c r="AK93" s="41"/>
    </row>
    <row r="94" spans="11:37" ht="18"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2"/>
      <c r="AJ94" s="41"/>
      <c r="AK94" s="41"/>
    </row>
    <row r="95" spans="11:37" ht="18"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2"/>
      <c r="AJ95" s="41"/>
      <c r="AK95" s="41"/>
    </row>
    <row r="96" spans="11:37" ht="18"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2"/>
      <c r="AJ96" s="41"/>
      <c r="AK96" s="41"/>
    </row>
    <row r="97" spans="11:37" ht="18"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2"/>
      <c r="AJ97" s="41"/>
      <c r="AK97" s="41"/>
    </row>
    <row r="98" spans="11:37" ht="18"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2"/>
      <c r="AJ98" s="41"/>
      <c r="AK98" s="41"/>
    </row>
    <row r="99" spans="11:37" ht="18"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2"/>
      <c r="AJ99" s="41"/>
      <c r="AK99" s="41"/>
    </row>
    <row r="100" spans="11:37" ht="18"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2"/>
      <c r="AJ100" s="41"/>
      <c r="AK100" s="41"/>
    </row>
    <row r="101" spans="11:37" ht="18"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2"/>
      <c r="AJ101" s="41"/>
      <c r="AK101" s="41"/>
    </row>
    <row r="102" spans="11:37" ht="18"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2"/>
      <c r="AJ102" s="41"/>
      <c r="AK102" s="41"/>
    </row>
    <row r="103" spans="11:37" ht="18"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2"/>
      <c r="AJ103" s="41"/>
      <c r="AK103" s="41"/>
    </row>
    <row r="104" spans="11:37" ht="18"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2"/>
      <c r="AJ104" s="41"/>
      <c r="AK104" s="41"/>
    </row>
    <row r="105" spans="11:37" ht="18"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2"/>
      <c r="AJ105" s="41"/>
      <c r="AK105" s="41"/>
    </row>
    <row r="106" spans="11:37" ht="18"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2"/>
      <c r="AJ106" s="41"/>
      <c r="AK106" s="41"/>
    </row>
    <row r="107" spans="11:37" ht="18"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2"/>
      <c r="AJ107" s="41"/>
      <c r="AK107" s="41"/>
    </row>
    <row r="108" spans="11:37" ht="18"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2"/>
      <c r="AJ108" s="41"/>
      <c r="AK108" s="41"/>
    </row>
    <row r="109" spans="11:37" ht="18"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2"/>
      <c r="AJ109" s="41"/>
      <c r="AK109" s="41"/>
    </row>
    <row r="110" spans="11:37" ht="18"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2"/>
      <c r="AJ110" s="41"/>
      <c r="AK110" s="41"/>
    </row>
    <row r="111" spans="11:37" ht="18"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2"/>
      <c r="AJ111" s="41"/>
      <c r="AK111" s="41"/>
    </row>
    <row r="112" spans="11:37" ht="18"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2"/>
      <c r="AJ112" s="41"/>
      <c r="AK112" s="41"/>
    </row>
    <row r="113" spans="11:37" ht="18"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2"/>
      <c r="AJ113" s="41"/>
      <c r="AK113" s="41"/>
    </row>
    <row r="114" spans="11:37" ht="18"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2"/>
      <c r="AJ114" s="41"/>
      <c r="AK114" s="41"/>
    </row>
    <row r="115" spans="11:37" ht="18"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2"/>
      <c r="AJ115" s="41"/>
      <c r="AK115" s="41"/>
    </row>
    <row r="116" spans="11:37" ht="18"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2"/>
      <c r="AJ116" s="41"/>
      <c r="AK116" s="41"/>
    </row>
    <row r="117" spans="11:37" ht="18"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2"/>
      <c r="AJ117" s="41"/>
      <c r="AK117" s="41"/>
    </row>
    <row r="118" spans="11:37" ht="18"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2"/>
      <c r="AJ118" s="41"/>
      <c r="AK118" s="41"/>
    </row>
    <row r="119" spans="11:37" ht="18"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2"/>
      <c r="AJ119" s="41"/>
      <c r="AK119" s="41"/>
    </row>
    <row r="120" spans="11:37" ht="18"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2"/>
      <c r="AJ120" s="41"/>
      <c r="AK120" s="41"/>
    </row>
    <row r="121" spans="11:37" ht="18"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2"/>
      <c r="AJ121" s="41"/>
      <c r="AK121" s="41"/>
    </row>
    <row r="122" spans="11:37" ht="18"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2"/>
      <c r="AJ122" s="41"/>
      <c r="AK122" s="41"/>
    </row>
    <row r="123" spans="11:37" ht="18"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2"/>
      <c r="AJ123" s="41"/>
      <c r="AK123" s="41"/>
    </row>
    <row r="124" spans="11:37" ht="18"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2"/>
      <c r="AJ124" s="41"/>
      <c r="AK124" s="41"/>
    </row>
    <row r="125" spans="11:37" ht="18"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2"/>
      <c r="AJ125" s="41"/>
      <c r="AK125" s="41"/>
    </row>
    <row r="126" spans="11:37" ht="18"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2"/>
      <c r="AJ126" s="41"/>
      <c r="AK126" s="41"/>
    </row>
    <row r="127" spans="11:37" ht="18"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2"/>
      <c r="AJ127" s="41"/>
      <c r="AK127" s="41"/>
    </row>
    <row r="128" spans="11:37" ht="18"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2"/>
      <c r="AJ128" s="41"/>
      <c r="AK128" s="41"/>
    </row>
    <row r="129" spans="11:37" ht="18"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2"/>
      <c r="AJ129" s="41"/>
      <c r="AK129" s="41"/>
    </row>
    <row r="130" spans="11:37" ht="18"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2"/>
      <c r="AJ130" s="41"/>
      <c r="AK130" s="41"/>
    </row>
    <row r="131" spans="11:37" ht="18"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2"/>
      <c r="AJ131" s="41"/>
      <c r="AK131" s="41"/>
    </row>
    <row r="132" spans="11:37" ht="18"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2"/>
      <c r="AJ132" s="41"/>
      <c r="AK132" s="41"/>
    </row>
    <row r="133" spans="11:37" ht="18"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2"/>
      <c r="AJ133" s="41"/>
      <c r="AK133" s="41"/>
    </row>
    <row r="134" spans="11:37" ht="18"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2"/>
      <c r="AJ134" s="41"/>
      <c r="AK134" s="41"/>
    </row>
    <row r="135" spans="11:37" ht="18"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2"/>
      <c r="AJ135" s="41"/>
      <c r="AK135" s="41"/>
    </row>
    <row r="136" spans="11:37" ht="18"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2"/>
      <c r="AJ136" s="41"/>
      <c r="AK136" s="41"/>
    </row>
    <row r="137" spans="11:37" ht="18"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2"/>
      <c r="AJ137" s="41"/>
      <c r="AK137" s="41"/>
    </row>
    <row r="138" spans="11:37" ht="18"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2"/>
      <c r="AJ138" s="41"/>
      <c r="AK138" s="41"/>
    </row>
    <row r="139" spans="11:37" ht="18"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2"/>
      <c r="AJ139" s="41"/>
      <c r="AK139" s="41"/>
    </row>
    <row r="140" spans="11:37" ht="18"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2"/>
      <c r="AJ140" s="41"/>
      <c r="AK140" s="41"/>
    </row>
    <row r="141" spans="11:37" ht="18"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2"/>
      <c r="AJ141" s="41"/>
      <c r="AK141" s="41"/>
    </row>
    <row r="142" spans="11:37" ht="18"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2"/>
      <c r="AJ142" s="41"/>
      <c r="AK142" s="41"/>
    </row>
    <row r="143" spans="11:37" ht="18"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2"/>
      <c r="AJ143" s="41"/>
      <c r="AK143" s="41"/>
    </row>
    <row r="144" spans="11:37" ht="18"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2"/>
      <c r="AJ144" s="41"/>
      <c r="AK144" s="41"/>
    </row>
    <row r="145" spans="11:37" ht="18"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2"/>
      <c r="AJ145" s="41"/>
      <c r="AK145" s="41"/>
    </row>
    <row r="146" spans="11:37" ht="18"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2"/>
      <c r="AJ146" s="41"/>
      <c r="AK146" s="41"/>
    </row>
    <row r="147" spans="11:37" ht="18"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2"/>
      <c r="AJ147" s="41"/>
      <c r="AK147" s="41"/>
    </row>
    <row r="148" spans="11:37" ht="18"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2"/>
      <c r="AJ148" s="41"/>
      <c r="AK148" s="41"/>
    </row>
    <row r="149" spans="11:37" ht="18"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2"/>
      <c r="AJ149" s="41"/>
      <c r="AK149" s="41"/>
    </row>
    <row r="150" spans="11:37" ht="18"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2"/>
      <c r="AJ150" s="41"/>
      <c r="AK150" s="41"/>
    </row>
    <row r="151" spans="11:37" ht="18"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2"/>
      <c r="AJ151" s="41"/>
      <c r="AK151" s="41"/>
    </row>
    <row r="152" spans="11:37" ht="18"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2"/>
      <c r="AJ152" s="41"/>
      <c r="AK152" s="41"/>
    </row>
    <row r="153" spans="11:37" ht="18"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2"/>
      <c r="AJ153" s="41"/>
      <c r="AK153" s="41"/>
    </row>
    <row r="154" spans="11:37" ht="18"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2"/>
      <c r="AJ154" s="41"/>
      <c r="AK154" s="41"/>
    </row>
    <row r="155" spans="11:37" ht="18"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2"/>
      <c r="AJ155" s="41"/>
      <c r="AK155" s="41"/>
    </row>
    <row r="156" spans="11:37" ht="18"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2"/>
      <c r="AJ156" s="41"/>
      <c r="AK156" s="41"/>
    </row>
    <row r="157" spans="11:37" ht="18"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2"/>
      <c r="AJ157" s="41"/>
      <c r="AK157" s="41"/>
    </row>
    <row r="158" spans="11:37" ht="18"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2"/>
      <c r="AJ158" s="41"/>
      <c r="AK158" s="41"/>
    </row>
    <row r="159" spans="11:37" ht="18"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2"/>
      <c r="AJ159" s="41"/>
      <c r="AK159" s="41"/>
    </row>
    <row r="160" spans="11:37" ht="18"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2"/>
      <c r="AJ160" s="41"/>
      <c r="AK160" s="41"/>
    </row>
    <row r="161" spans="11:37" ht="18"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2"/>
      <c r="AJ161" s="41"/>
      <c r="AK161" s="41"/>
    </row>
    <row r="162" spans="11:37" ht="18"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2"/>
      <c r="AJ162" s="41"/>
      <c r="AK162" s="41"/>
    </row>
    <row r="163" spans="11:37" ht="18"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2"/>
      <c r="AJ163" s="41"/>
      <c r="AK163" s="41"/>
    </row>
    <row r="164" spans="11:37" ht="18"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2"/>
      <c r="AJ164" s="41"/>
      <c r="AK164" s="41"/>
    </row>
    <row r="165" spans="11:37" ht="18"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2"/>
      <c r="AJ165" s="41"/>
      <c r="AK165" s="41"/>
    </row>
    <row r="166" spans="11:37" ht="18"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2"/>
      <c r="AJ166" s="41"/>
      <c r="AK166" s="41"/>
    </row>
    <row r="167" spans="11:37" ht="18"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2"/>
      <c r="AJ167" s="41"/>
      <c r="AK167" s="41"/>
    </row>
    <row r="168" spans="11:37" ht="18"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2"/>
      <c r="AJ168" s="41"/>
      <c r="AK168" s="41"/>
    </row>
    <row r="169" spans="11:37" ht="18"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2"/>
      <c r="AJ169" s="41"/>
      <c r="AK169" s="41"/>
    </row>
    <row r="170" spans="11:37" ht="18"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2"/>
      <c r="AJ170" s="41"/>
      <c r="AK170" s="41"/>
    </row>
    <row r="171" spans="11:37" ht="18"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2"/>
      <c r="AJ171" s="41"/>
      <c r="AK171" s="41"/>
    </row>
    <row r="172" spans="11:37" ht="18"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2"/>
      <c r="AJ172" s="41"/>
      <c r="AK172" s="41"/>
    </row>
    <row r="173" spans="11:37" ht="18"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2"/>
      <c r="AJ173" s="41"/>
      <c r="AK173" s="41"/>
    </row>
    <row r="174" spans="11:37" ht="18"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2"/>
      <c r="AJ174" s="41"/>
      <c r="AK174" s="41"/>
    </row>
    <row r="175" spans="11:37" ht="18"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2"/>
      <c r="AJ175" s="41"/>
      <c r="AK175" s="41"/>
    </row>
    <row r="176" spans="11:37" ht="18"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2"/>
      <c r="AJ176" s="41"/>
      <c r="AK176" s="41"/>
    </row>
    <row r="177" spans="11:37" ht="18"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2"/>
      <c r="AJ177" s="41"/>
      <c r="AK177" s="41"/>
    </row>
    <row r="178" spans="11:37" ht="18"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2"/>
      <c r="AJ178" s="41"/>
      <c r="AK178" s="41"/>
    </row>
    <row r="179" spans="11:37" ht="18"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2"/>
      <c r="AJ179" s="41"/>
      <c r="AK179" s="41"/>
    </row>
    <row r="180" spans="11:37" ht="18"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2"/>
      <c r="AJ180" s="41"/>
      <c r="AK180" s="41"/>
    </row>
    <row r="181" spans="11:37" ht="18"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2"/>
      <c r="AJ181" s="41"/>
      <c r="AK181" s="41"/>
    </row>
    <row r="182" spans="11:37" ht="18"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2"/>
      <c r="AJ182" s="41"/>
      <c r="AK182" s="41"/>
    </row>
    <row r="183" spans="11:37" ht="18"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2"/>
      <c r="AJ183" s="41"/>
      <c r="AK183" s="41"/>
    </row>
    <row r="184" spans="11:37" ht="18"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2"/>
      <c r="AJ184" s="41"/>
      <c r="AK184" s="41"/>
    </row>
    <row r="185" spans="11:37" ht="18"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2"/>
      <c r="AJ185" s="41"/>
      <c r="AK185" s="41"/>
    </row>
    <row r="186" spans="11:37" ht="18"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2"/>
      <c r="AJ186" s="41"/>
      <c r="AK186" s="41"/>
    </row>
    <row r="187" spans="11:37" ht="18"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2"/>
      <c r="AJ187" s="41"/>
      <c r="AK187" s="41"/>
    </row>
    <row r="188" spans="11:37" ht="18"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2"/>
      <c r="AJ188" s="41"/>
      <c r="AK188" s="41"/>
    </row>
    <row r="189" spans="11:37" ht="18"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2"/>
      <c r="AJ189" s="41"/>
      <c r="AK189" s="41"/>
    </row>
    <row r="190" spans="11:37" ht="18"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2"/>
      <c r="AJ190" s="41"/>
      <c r="AK190" s="41"/>
    </row>
    <row r="191" spans="11:37" ht="18"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2"/>
      <c r="AJ191" s="41"/>
      <c r="AK191" s="41"/>
    </row>
    <row r="192" spans="11:37" ht="18"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2"/>
      <c r="AJ192" s="41"/>
      <c r="AK192" s="41"/>
    </row>
    <row r="193" spans="11:37" ht="18"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2"/>
      <c r="AJ193" s="41"/>
      <c r="AK193" s="41"/>
    </row>
    <row r="194" spans="11:37" ht="18"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2"/>
      <c r="AJ194" s="41"/>
      <c r="AK194" s="41"/>
    </row>
    <row r="195" spans="11:37" ht="18"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2"/>
      <c r="AJ195" s="41"/>
      <c r="AK195" s="41"/>
    </row>
    <row r="196" spans="11:37" ht="18"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2"/>
      <c r="AJ196" s="41"/>
      <c r="AK196" s="41"/>
    </row>
    <row r="197" spans="11:37" ht="18"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2"/>
      <c r="AJ197" s="41"/>
      <c r="AK197" s="41"/>
    </row>
    <row r="198" spans="11:37" ht="18"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2"/>
      <c r="AJ198" s="41"/>
      <c r="AK198" s="41"/>
    </row>
    <row r="199" spans="11:37" ht="18"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2"/>
      <c r="AJ199" s="41"/>
      <c r="AK199" s="41"/>
    </row>
    <row r="200" spans="11:37" ht="18"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2"/>
      <c r="AJ200" s="41"/>
      <c r="AK200" s="41"/>
    </row>
    <row r="201" spans="11:37" ht="18"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2"/>
      <c r="AJ201" s="41"/>
      <c r="AK201" s="41"/>
    </row>
    <row r="202" spans="11:37" ht="18"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2"/>
      <c r="AJ202" s="41"/>
      <c r="AK202" s="41"/>
    </row>
    <row r="203" spans="11:37" ht="18"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2"/>
      <c r="AJ203" s="41"/>
      <c r="AK203" s="41"/>
    </row>
    <row r="204" spans="11:37" ht="18"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2"/>
      <c r="AJ204" s="41"/>
      <c r="AK204" s="41"/>
    </row>
    <row r="205" spans="11:37" ht="18"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2"/>
      <c r="AJ205" s="41"/>
      <c r="AK205" s="41"/>
    </row>
    <row r="206" spans="11:37" ht="18"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2"/>
      <c r="AJ206" s="41"/>
      <c r="AK206" s="41"/>
    </row>
    <row r="207" spans="11:37" ht="18"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2"/>
      <c r="AJ207" s="41"/>
      <c r="AK207" s="41"/>
    </row>
    <row r="208" spans="11:37" ht="18"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2"/>
      <c r="AJ208" s="41"/>
      <c r="AK208" s="41"/>
    </row>
    <row r="209" spans="11:37" ht="18"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2"/>
      <c r="AJ209" s="41"/>
      <c r="AK209" s="41"/>
    </row>
    <row r="210" spans="11:37" ht="18"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2"/>
      <c r="AJ210" s="41"/>
      <c r="AK210" s="41"/>
    </row>
    <row r="211" spans="11:37" ht="18"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2"/>
      <c r="AJ211" s="41"/>
      <c r="AK211" s="41"/>
    </row>
    <row r="212" spans="11:37" ht="18"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2"/>
      <c r="AJ212" s="41"/>
      <c r="AK212" s="41"/>
    </row>
    <row r="213" spans="11:37" ht="18"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2"/>
      <c r="AJ213" s="41"/>
      <c r="AK213" s="41"/>
    </row>
    <row r="214" spans="11:37" ht="18"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2"/>
      <c r="AJ214" s="41"/>
      <c r="AK214" s="41"/>
    </row>
    <row r="215" spans="11:37" ht="18"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2"/>
      <c r="AJ215" s="41"/>
      <c r="AK215" s="41"/>
    </row>
    <row r="216" spans="11:37" ht="18"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2"/>
      <c r="AJ216" s="41"/>
      <c r="AK216" s="41"/>
    </row>
    <row r="217" spans="11:37" ht="18"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2"/>
      <c r="AJ217" s="41"/>
      <c r="AK217" s="41"/>
    </row>
    <row r="218" spans="11:37" ht="18"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2"/>
      <c r="AJ218" s="41"/>
      <c r="AK218" s="41"/>
    </row>
    <row r="219" spans="11:37" ht="18"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2"/>
      <c r="AJ219" s="41"/>
      <c r="AK219" s="41"/>
    </row>
    <row r="220" spans="11:37" ht="18"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2"/>
      <c r="AJ220" s="41"/>
      <c r="AK220" s="41"/>
    </row>
    <row r="221" spans="11:37" ht="18"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2"/>
      <c r="AJ221" s="41"/>
      <c r="AK221" s="41"/>
    </row>
    <row r="222" spans="11:37" ht="18"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2"/>
      <c r="AJ222" s="41"/>
      <c r="AK222" s="41"/>
    </row>
    <row r="223" spans="11:37" ht="18"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2"/>
      <c r="AJ223" s="41"/>
      <c r="AK223" s="41"/>
    </row>
    <row r="224" spans="11:37" ht="18"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2"/>
      <c r="AJ224" s="41"/>
      <c r="AK224" s="41"/>
    </row>
    <row r="225" spans="11:37" ht="18"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2"/>
      <c r="AJ225" s="41"/>
      <c r="AK225" s="41"/>
    </row>
    <row r="226" spans="11:37" ht="18"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2"/>
      <c r="AJ226" s="41"/>
      <c r="AK226" s="41"/>
    </row>
    <row r="227" spans="11:37" ht="18"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2"/>
      <c r="AJ227" s="41"/>
      <c r="AK227" s="41"/>
    </row>
    <row r="228" spans="11:37" ht="18"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2"/>
      <c r="AJ228" s="41"/>
      <c r="AK228" s="41"/>
    </row>
    <row r="229" spans="11:37" ht="18"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2"/>
      <c r="AJ229" s="41"/>
      <c r="AK229" s="41"/>
    </row>
    <row r="230" spans="11:37" ht="18"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2"/>
      <c r="AJ230" s="41"/>
      <c r="AK230" s="41"/>
    </row>
    <row r="231" spans="11:37" ht="18"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2"/>
      <c r="AJ231" s="41"/>
      <c r="AK231" s="41"/>
    </row>
    <row r="232" spans="11:37" ht="18"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2"/>
      <c r="AJ232" s="41"/>
      <c r="AK232" s="41"/>
    </row>
    <row r="233" spans="11:37" ht="18"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2"/>
      <c r="AJ233" s="41"/>
      <c r="AK233" s="41"/>
    </row>
    <row r="234" spans="11:37" ht="18"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2"/>
      <c r="AJ234" s="41"/>
      <c r="AK234" s="41"/>
    </row>
    <row r="235" spans="11:37" ht="18"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2"/>
      <c r="AJ235" s="41"/>
      <c r="AK235" s="41"/>
    </row>
    <row r="236" spans="11:37" ht="18"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2"/>
      <c r="AJ236" s="41"/>
      <c r="AK236" s="41"/>
    </row>
    <row r="237" spans="11:37" ht="18"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2"/>
      <c r="AJ237" s="41"/>
      <c r="AK237" s="41"/>
    </row>
    <row r="238" spans="11:37" ht="18"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2"/>
      <c r="AJ238" s="41"/>
      <c r="AK238" s="41"/>
    </row>
    <row r="239" spans="11:37" ht="18"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2"/>
      <c r="AJ239" s="41"/>
      <c r="AK239" s="41"/>
    </row>
    <row r="240" spans="11:37" ht="18"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2"/>
      <c r="AJ240" s="41"/>
      <c r="AK240" s="41"/>
    </row>
    <row r="241" spans="11:37" ht="18"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2"/>
      <c r="AJ241" s="41"/>
      <c r="AK241" s="41"/>
    </row>
    <row r="242" spans="11:37" ht="18"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2"/>
      <c r="AJ242" s="41"/>
      <c r="AK242" s="41"/>
    </row>
    <row r="243" spans="11:37" ht="18"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2"/>
      <c r="AJ243" s="41"/>
      <c r="AK243" s="41"/>
    </row>
    <row r="244" spans="11:37" ht="18"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2"/>
      <c r="AJ244" s="41"/>
      <c r="AK244" s="41"/>
    </row>
    <row r="245" spans="11:37" ht="18"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2"/>
      <c r="AJ245" s="41"/>
      <c r="AK245" s="41"/>
    </row>
    <row r="246" spans="11:37" ht="18"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2"/>
      <c r="AJ246" s="41"/>
      <c r="AK246" s="41"/>
    </row>
    <row r="247" spans="11:37" ht="18"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2"/>
      <c r="AJ247" s="41"/>
      <c r="AK247" s="41"/>
    </row>
    <row r="248" spans="11:37" ht="18"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2"/>
      <c r="AJ248" s="41"/>
      <c r="AK248" s="41"/>
    </row>
    <row r="249" spans="11:37" ht="18"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2"/>
      <c r="AJ249" s="41"/>
      <c r="AK249" s="41"/>
    </row>
    <row r="250" spans="11:37" ht="18"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2"/>
      <c r="AJ250" s="41"/>
      <c r="AK250" s="41"/>
    </row>
    <row r="251" spans="11:37" ht="18"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2"/>
      <c r="AJ251" s="41"/>
      <c r="AK251" s="41"/>
    </row>
    <row r="252" spans="11:37" ht="18"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2"/>
      <c r="AJ252" s="41"/>
      <c r="AK252" s="41"/>
    </row>
    <row r="253" spans="11:37" ht="18"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2"/>
      <c r="AJ253" s="41"/>
      <c r="AK253" s="41"/>
    </row>
    <row r="254" spans="11:37" ht="18"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2"/>
      <c r="AJ254" s="41"/>
      <c r="AK254" s="41"/>
    </row>
    <row r="255" spans="11:37" ht="18"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2"/>
      <c r="AJ255" s="41"/>
      <c r="AK255" s="41"/>
    </row>
    <row r="256" spans="11:37" ht="18"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2"/>
      <c r="AJ256" s="41"/>
      <c r="AK256" s="41"/>
    </row>
    <row r="257" spans="11:37" ht="18"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2"/>
      <c r="AJ257" s="41"/>
      <c r="AK257" s="41"/>
    </row>
    <row r="258" spans="11:37" ht="18"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2"/>
      <c r="AJ258" s="41"/>
      <c r="AK258" s="41"/>
    </row>
    <row r="259" spans="11:37" ht="18"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2"/>
      <c r="AJ259" s="41"/>
      <c r="AK259" s="41"/>
    </row>
    <row r="260" spans="11:37" ht="18"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2"/>
      <c r="AJ260" s="41"/>
      <c r="AK260" s="41"/>
    </row>
    <row r="261" spans="11:37" ht="18"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2"/>
      <c r="AJ261" s="41"/>
      <c r="AK261" s="41"/>
    </row>
    <row r="262" spans="11:37" ht="18"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2"/>
      <c r="AJ262" s="41"/>
      <c r="AK262" s="41"/>
    </row>
    <row r="263" spans="11:37" ht="18"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2"/>
      <c r="AJ263" s="41"/>
      <c r="AK263" s="41"/>
    </row>
    <row r="264" spans="11:37" ht="18"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2"/>
      <c r="AJ264" s="41"/>
      <c r="AK264" s="41"/>
    </row>
    <row r="265" spans="11:37" ht="18"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2"/>
      <c r="AJ265" s="41"/>
      <c r="AK265" s="41"/>
    </row>
    <row r="266" spans="11:37" ht="18"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2"/>
      <c r="AJ266" s="41"/>
      <c r="AK266" s="41"/>
    </row>
    <row r="267" spans="11:37" ht="18"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2"/>
      <c r="AJ267" s="41"/>
      <c r="AK267" s="41"/>
    </row>
    <row r="268" spans="11:37" ht="18"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2"/>
      <c r="AJ268" s="41"/>
      <c r="AK268" s="41"/>
    </row>
    <row r="269" spans="11:37" ht="18"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2"/>
      <c r="AJ269" s="41"/>
      <c r="AK269" s="41"/>
    </row>
    <row r="270" spans="11:37" ht="18"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2"/>
      <c r="AJ270" s="41"/>
      <c r="AK270" s="41"/>
    </row>
    <row r="271" spans="11:37" ht="18"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2"/>
      <c r="AJ271" s="41"/>
      <c r="AK271" s="41"/>
    </row>
    <row r="272" spans="11:37" ht="18"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2"/>
      <c r="AJ272" s="41"/>
      <c r="AK272" s="41"/>
    </row>
    <row r="273" spans="11:37" ht="18"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2"/>
      <c r="AJ273" s="41"/>
      <c r="AK273" s="41"/>
    </row>
    <row r="274" spans="11:37" ht="18"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2"/>
      <c r="AJ274" s="41"/>
      <c r="AK274" s="41"/>
    </row>
    <row r="275" spans="11:37" ht="18"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2"/>
      <c r="AJ275" s="41"/>
      <c r="AK275" s="41"/>
    </row>
    <row r="276" spans="11:37" ht="18"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2"/>
      <c r="AJ276" s="41"/>
      <c r="AK276" s="41"/>
    </row>
    <row r="277" spans="11:37" ht="18"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2"/>
      <c r="AJ277" s="41"/>
      <c r="AK277" s="41"/>
    </row>
    <row r="278" spans="11:37" ht="18"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2"/>
      <c r="AJ278" s="41"/>
      <c r="AK278" s="41"/>
    </row>
    <row r="279" spans="11:37" ht="18"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2"/>
      <c r="AJ279" s="41"/>
      <c r="AK279" s="41"/>
    </row>
    <row r="280" spans="11:37" ht="18"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2"/>
      <c r="AJ280" s="41"/>
      <c r="AK280" s="41"/>
    </row>
    <row r="281" spans="11:37" ht="18"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2"/>
      <c r="AJ281" s="41"/>
      <c r="AK281" s="41"/>
    </row>
    <row r="282" spans="11:37" ht="18"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2"/>
      <c r="AJ282" s="41"/>
      <c r="AK282" s="41"/>
    </row>
    <row r="283" spans="11:37" ht="18"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2"/>
      <c r="AJ283" s="41"/>
      <c r="AK283" s="41"/>
    </row>
    <row r="284" spans="11:37" ht="18"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2"/>
      <c r="AJ284" s="41"/>
      <c r="AK284" s="41"/>
    </row>
    <row r="285" spans="11:37" ht="18"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2"/>
      <c r="AJ285" s="41"/>
      <c r="AK285" s="41"/>
    </row>
    <row r="286" spans="11:37" ht="18"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2"/>
      <c r="AJ286" s="41"/>
      <c r="AK286" s="41"/>
    </row>
    <row r="287" spans="11:37" ht="18"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2"/>
      <c r="AJ287" s="41"/>
      <c r="AK287" s="41"/>
    </row>
    <row r="288" spans="11:37" ht="18"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2"/>
      <c r="AJ288" s="41"/>
      <c r="AK288" s="41"/>
    </row>
    <row r="289" spans="11:37" ht="18"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2"/>
      <c r="AJ289" s="41"/>
      <c r="AK289" s="41"/>
    </row>
    <row r="290" spans="11:37" ht="18"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2"/>
      <c r="AJ290" s="41"/>
      <c r="AK290" s="41"/>
    </row>
    <row r="291" spans="11:37" ht="18"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2"/>
      <c r="AJ291" s="41"/>
      <c r="AK291" s="41"/>
    </row>
    <row r="292" spans="11:37" ht="18"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2"/>
      <c r="AJ292" s="41"/>
      <c r="AK292" s="41"/>
    </row>
    <row r="293" spans="11:37" ht="18"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2"/>
      <c r="AJ293" s="41"/>
      <c r="AK293" s="41"/>
    </row>
    <row r="294" spans="11:37" ht="18"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2"/>
      <c r="AJ294" s="41"/>
      <c r="AK294" s="41"/>
    </row>
    <row r="295" spans="11:37" ht="18"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2"/>
      <c r="AJ295" s="41"/>
      <c r="AK295" s="41"/>
    </row>
    <row r="296" spans="11:37" ht="18"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2"/>
      <c r="AJ296" s="41"/>
      <c r="AK296" s="41"/>
    </row>
    <row r="297" spans="11:37" ht="18"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2"/>
      <c r="AJ297" s="41"/>
      <c r="AK297" s="41"/>
    </row>
    <row r="298" spans="11:37" ht="18"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2"/>
      <c r="AJ298" s="41"/>
      <c r="AK298" s="41"/>
    </row>
    <row r="299" spans="11:37" ht="18"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2"/>
      <c r="AJ299" s="41"/>
      <c r="AK299" s="41"/>
    </row>
    <row r="300" spans="11:37" ht="18"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2"/>
      <c r="AJ300" s="41"/>
      <c r="AK300" s="41"/>
    </row>
    <row r="301" spans="11:37" ht="18"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2"/>
      <c r="AJ301" s="41"/>
      <c r="AK301" s="41"/>
    </row>
    <row r="302" spans="11:37" ht="18"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2"/>
      <c r="AJ302" s="41"/>
      <c r="AK302" s="41"/>
    </row>
    <row r="303" spans="11:37" ht="18"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2"/>
      <c r="AJ303" s="41"/>
      <c r="AK303" s="41"/>
    </row>
    <row r="304" spans="11:37" ht="18"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2"/>
      <c r="AJ304" s="41"/>
      <c r="AK304" s="41"/>
    </row>
    <row r="305" spans="11:37" ht="18"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2"/>
      <c r="AJ305" s="41"/>
      <c r="AK305" s="41"/>
    </row>
    <row r="306" spans="11:37" ht="18"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2"/>
      <c r="AJ306" s="41"/>
      <c r="AK306" s="41"/>
    </row>
    <row r="307" spans="11:37" ht="18"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2"/>
      <c r="AJ307" s="41"/>
      <c r="AK307" s="41"/>
    </row>
    <row r="308" spans="11:37" ht="18"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2"/>
      <c r="AJ308" s="41"/>
      <c r="AK308" s="41"/>
    </row>
    <row r="309" spans="11:37" ht="18"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2"/>
      <c r="AJ309" s="41"/>
      <c r="AK309" s="41"/>
    </row>
    <row r="310" spans="11:37" ht="18"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2"/>
      <c r="AJ310" s="41"/>
      <c r="AK310" s="41"/>
    </row>
    <row r="311" spans="11:37" ht="18"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2"/>
      <c r="AJ311" s="41"/>
      <c r="AK311" s="41"/>
    </row>
    <row r="312" spans="11:37" ht="18"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2"/>
      <c r="AJ312" s="41"/>
      <c r="AK312" s="41"/>
    </row>
    <row r="313" spans="11:37" ht="18"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2"/>
      <c r="AJ313" s="41"/>
      <c r="AK313" s="41"/>
    </row>
    <row r="314" spans="11:37" ht="18"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2"/>
      <c r="AJ314" s="41"/>
      <c r="AK314" s="41"/>
    </row>
    <row r="315" spans="11:37" ht="18"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2"/>
      <c r="AJ315" s="41"/>
      <c r="AK315" s="41"/>
    </row>
    <row r="316" spans="11:37" ht="18"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2"/>
      <c r="AJ316" s="41"/>
      <c r="AK316" s="41"/>
    </row>
    <row r="317" spans="11:37" ht="18"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2"/>
      <c r="AJ317" s="41"/>
      <c r="AK317" s="41"/>
    </row>
    <row r="318" spans="11:37" ht="18"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2"/>
      <c r="AJ318" s="41"/>
      <c r="AK318" s="41"/>
    </row>
    <row r="319" spans="11:37" ht="18"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2"/>
      <c r="AJ319" s="41"/>
      <c r="AK319" s="41"/>
    </row>
    <row r="320" spans="11:37" ht="18"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2"/>
      <c r="AJ320" s="41"/>
      <c r="AK320" s="41"/>
    </row>
    <row r="321" spans="11:37" ht="18"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2"/>
      <c r="AJ321" s="41"/>
      <c r="AK321" s="41"/>
    </row>
    <row r="322" spans="11:37" ht="18"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2"/>
      <c r="AJ322" s="41"/>
      <c r="AK322" s="41"/>
    </row>
    <row r="323" spans="11:37" ht="18"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2"/>
      <c r="AJ323" s="41"/>
      <c r="AK323" s="41"/>
    </row>
    <row r="324" spans="11:37" ht="18"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2"/>
      <c r="AJ324" s="41"/>
      <c r="AK324" s="41"/>
    </row>
    <row r="325" spans="11:37" ht="18"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2"/>
      <c r="AJ325" s="41"/>
      <c r="AK325" s="41"/>
    </row>
    <row r="326" spans="11:37" ht="18"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2"/>
      <c r="AJ326" s="41"/>
      <c r="AK326" s="41"/>
    </row>
    <row r="327" spans="11:37" ht="18"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2"/>
      <c r="AJ327" s="41"/>
      <c r="AK327" s="41"/>
    </row>
    <row r="328" spans="11:37" ht="18"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2"/>
      <c r="AJ328" s="41"/>
      <c r="AK328" s="41"/>
    </row>
    <row r="329" spans="11:37" ht="18"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2"/>
      <c r="AJ329" s="41"/>
      <c r="AK329" s="41"/>
    </row>
    <row r="330" spans="11:37" ht="18"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2"/>
      <c r="AJ330" s="41"/>
      <c r="AK330" s="41"/>
    </row>
    <row r="331" spans="11:37" ht="18"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2"/>
      <c r="AJ331" s="41"/>
      <c r="AK331" s="41"/>
    </row>
    <row r="332" spans="11:37" ht="18"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2"/>
      <c r="AJ332" s="41"/>
      <c r="AK332" s="41"/>
    </row>
    <row r="333" spans="11:37" ht="18"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2"/>
      <c r="AJ333" s="41"/>
      <c r="AK333" s="41"/>
    </row>
    <row r="334" spans="11:37" ht="18"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2"/>
      <c r="AJ334" s="41"/>
      <c r="AK334" s="41"/>
    </row>
    <row r="335" spans="11:37" ht="18"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2"/>
      <c r="AJ335" s="41"/>
      <c r="AK335" s="41"/>
    </row>
    <row r="336" spans="11:37" ht="18"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2"/>
      <c r="AJ336" s="41"/>
      <c r="AK336" s="41"/>
    </row>
    <row r="337" spans="11:37" ht="18"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2"/>
      <c r="AJ337" s="41"/>
      <c r="AK337" s="41"/>
    </row>
    <row r="338" spans="11:37" ht="18"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2"/>
      <c r="AJ338" s="41"/>
      <c r="AK338" s="41"/>
    </row>
    <row r="339" spans="11:37" ht="18"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2"/>
      <c r="AJ339" s="41"/>
      <c r="AK339" s="41"/>
    </row>
    <row r="340" spans="11:37" ht="18"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2"/>
      <c r="AJ340" s="41"/>
      <c r="AK340" s="41"/>
    </row>
    <row r="341" spans="11:37" ht="18"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2"/>
      <c r="AJ341" s="41"/>
      <c r="AK341" s="41"/>
    </row>
    <row r="342" spans="11:37" ht="18"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2"/>
      <c r="AJ342" s="41"/>
      <c r="AK342" s="41"/>
    </row>
    <row r="343" spans="11:37" ht="18"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2"/>
      <c r="AJ343" s="41"/>
      <c r="AK343" s="41"/>
    </row>
    <row r="344" spans="11:37" ht="18"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2"/>
      <c r="AJ344" s="41"/>
      <c r="AK344" s="41"/>
    </row>
    <row r="345" spans="11:37" ht="18"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2"/>
      <c r="AJ345" s="41"/>
      <c r="AK345" s="41"/>
    </row>
    <row r="346" spans="11:37" ht="18"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2"/>
      <c r="AJ346" s="41"/>
      <c r="AK346" s="41"/>
    </row>
    <row r="347" spans="11:37" ht="18"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2"/>
      <c r="AJ347" s="41"/>
      <c r="AK347" s="41"/>
    </row>
    <row r="348" spans="11:37" ht="18"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2"/>
      <c r="AJ348" s="41"/>
      <c r="AK348" s="41"/>
    </row>
  </sheetData>
  <sheetProtection/>
  <mergeCells count="12">
    <mergeCell ref="A11:I11"/>
    <mergeCell ref="A12:I12"/>
    <mergeCell ref="B5:E5"/>
    <mergeCell ref="A3:J3"/>
    <mergeCell ref="A6:I6"/>
    <mergeCell ref="A8:D8"/>
    <mergeCell ref="A1:AK1"/>
    <mergeCell ref="A9:B9"/>
    <mergeCell ref="C9:F9"/>
    <mergeCell ref="G9:I9"/>
    <mergeCell ref="A10:E10"/>
    <mergeCell ref="F10:I10"/>
  </mergeCells>
  <printOptions/>
  <pageMargins left="0.46" right="0.44" top="0.36" bottom="0.54" header="0.29" footer="0.3"/>
  <pageSetup horizontalDpi="600" verticalDpi="600" orientation="landscape" paperSize="9" scale="9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A1">
      <selection activeCell="AL2" sqref="AL2"/>
    </sheetView>
  </sheetViews>
  <sheetFormatPr defaultColWidth="9.140625" defaultRowHeight="12.75"/>
  <cols>
    <col min="1" max="1" width="9.8515625" style="5" customWidth="1"/>
    <col min="2" max="2" width="27.7109375" style="0" customWidth="1"/>
    <col min="3" max="3" width="11.421875" style="5" customWidth="1"/>
    <col min="4" max="4" width="7.28125" style="5" customWidth="1"/>
    <col min="5" max="5" width="14.00390625" style="5" customWidth="1"/>
    <col min="6" max="6" width="11.57421875" style="5" customWidth="1"/>
    <col min="7" max="7" width="14.7109375" style="5" customWidth="1"/>
    <col min="8" max="8" width="11.00390625" style="5" customWidth="1"/>
    <col min="9" max="9" width="15.00390625" style="6" customWidth="1"/>
    <col min="10" max="13" width="4.00390625" style="31" hidden="1" customWidth="1"/>
    <col min="14" max="14" width="3.8515625" style="31" hidden="1" customWidth="1"/>
    <col min="15" max="15" width="4.00390625" style="31" hidden="1" customWidth="1"/>
    <col min="16" max="16" width="5.140625" style="31" hidden="1" customWidth="1"/>
    <col min="17" max="20" width="4.00390625" style="31" hidden="1" customWidth="1"/>
    <col min="21" max="22" width="5.00390625" style="31" hidden="1" customWidth="1"/>
    <col min="23" max="28" width="4.00390625" style="31" hidden="1" customWidth="1"/>
    <col min="29" max="31" width="3.8515625" style="31" hidden="1" customWidth="1"/>
    <col min="32" max="32" width="4.00390625" style="31" hidden="1" customWidth="1"/>
    <col min="33" max="33" width="5.00390625" style="31" hidden="1" customWidth="1"/>
    <col min="34" max="34" width="16.00390625" style="43" hidden="1" customWidth="1"/>
    <col min="35" max="35" width="13.28125" style="31" customWidth="1"/>
    <col min="36" max="36" width="16.421875" style="31" hidden="1" customWidth="1"/>
  </cols>
  <sheetData>
    <row r="1" spans="1:36" s="18" customFormat="1" ht="48" customHeight="1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6" s="29" customFormat="1" ht="81" customHeight="1">
      <c r="A2" s="26" t="s">
        <v>1</v>
      </c>
      <c r="B2" s="26" t="s">
        <v>8</v>
      </c>
      <c r="C2" s="26" t="s">
        <v>7</v>
      </c>
      <c r="D2" s="26" t="s">
        <v>17</v>
      </c>
      <c r="E2" s="26" t="s">
        <v>11</v>
      </c>
      <c r="F2" s="26" t="s">
        <v>12</v>
      </c>
      <c r="G2" s="26" t="s">
        <v>14</v>
      </c>
      <c r="H2" s="26" t="s">
        <v>3</v>
      </c>
      <c r="I2" s="28" t="s">
        <v>16</v>
      </c>
      <c r="J2" s="30" t="s">
        <v>59</v>
      </c>
      <c r="K2" s="30" t="s">
        <v>60</v>
      </c>
      <c r="L2" s="30" t="s">
        <v>61</v>
      </c>
      <c r="M2" s="30" t="s">
        <v>62</v>
      </c>
      <c r="N2" s="30" t="s">
        <v>63</v>
      </c>
      <c r="O2" s="30" t="s">
        <v>64</v>
      </c>
      <c r="P2" s="30" t="s">
        <v>65</v>
      </c>
      <c r="Q2" s="30" t="s">
        <v>66</v>
      </c>
      <c r="R2" s="30" t="s">
        <v>67</v>
      </c>
      <c r="S2" s="30" t="s">
        <v>68</v>
      </c>
      <c r="T2" s="30" t="s">
        <v>69</v>
      </c>
      <c r="U2" s="30" t="s">
        <v>70</v>
      </c>
      <c r="V2" s="30" t="s">
        <v>71</v>
      </c>
      <c r="W2" s="30" t="s">
        <v>72</v>
      </c>
      <c r="X2" s="30" t="s">
        <v>73</v>
      </c>
      <c r="Y2" s="30" t="s">
        <v>74</v>
      </c>
      <c r="Z2" s="30" t="s">
        <v>75</v>
      </c>
      <c r="AA2" s="30" t="s">
        <v>76</v>
      </c>
      <c r="AB2" s="30" t="s">
        <v>77</v>
      </c>
      <c r="AC2" s="30" t="s">
        <v>78</v>
      </c>
      <c r="AD2" s="30" t="s">
        <v>79</v>
      </c>
      <c r="AE2" s="30" t="s">
        <v>80</v>
      </c>
      <c r="AF2" s="30" t="s">
        <v>81</v>
      </c>
      <c r="AG2" s="30" t="s">
        <v>82</v>
      </c>
      <c r="AH2" s="34" t="s">
        <v>85</v>
      </c>
      <c r="AI2" s="34" t="s">
        <v>83</v>
      </c>
      <c r="AJ2" s="34" t="s">
        <v>84</v>
      </c>
    </row>
    <row r="3" spans="1:36" s="4" customFormat="1" ht="18">
      <c r="A3" s="94" t="s">
        <v>30</v>
      </c>
      <c r="B3" s="95"/>
      <c r="C3" s="95"/>
      <c r="D3" s="95"/>
      <c r="E3" s="95"/>
      <c r="F3" s="95"/>
      <c r="G3" s="95"/>
      <c r="H3" s="95"/>
      <c r="I3" s="95"/>
      <c r="J3" s="33">
        <v>0</v>
      </c>
      <c r="K3" s="33"/>
      <c r="L3" s="33">
        <v>0</v>
      </c>
      <c r="M3" s="32">
        <v>0</v>
      </c>
      <c r="N3" s="33">
        <v>0</v>
      </c>
      <c r="O3" s="33"/>
      <c r="P3" s="46"/>
      <c r="Q3" s="33"/>
      <c r="R3" s="33"/>
      <c r="S3" s="33">
        <v>0</v>
      </c>
      <c r="T3" s="33">
        <v>0</v>
      </c>
      <c r="U3" s="32">
        <v>0</v>
      </c>
      <c r="V3" s="32">
        <v>0</v>
      </c>
      <c r="W3" s="32">
        <v>0</v>
      </c>
      <c r="X3" s="32">
        <v>0</v>
      </c>
      <c r="Y3" s="32">
        <v>0</v>
      </c>
      <c r="Z3" s="32">
        <v>0</v>
      </c>
      <c r="AA3" s="32">
        <v>0</v>
      </c>
      <c r="AB3" s="32">
        <v>0</v>
      </c>
      <c r="AC3" s="32">
        <v>0</v>
      </c>
      <c r="AD3" s="33"/>
      <c r="AE3" s="33"/>
      <c r="AF3" s="33"/>
      <c r="AG3" s="33"/>
      <c r="AH3" s="59"/>
      <c r="AI3" s="33"/>
      <c r="AJ3" s="33"/>
    </row>
    <row r="4" spans="1:36" s="4" customFormat="1" ht="90">
      <c r="A4" s="11">
        <v>1</v>
      </c>
      <c r="B4" s="16" t="s">
        <v>38</v>
      </c>
      <c r="C4" s="11" t="s">
        <v>9</v>
      </c>
      <c r="D4" s="11" t="s">
        <v>5</v>
      </c>
      <c r="E4" s="11" t="s">
        <v>27</v>
      </c>
      <c r="F4" s="11" t="s">
        <v>28</v>
      </c>
      <c r="G4" s="11" t="s">
        <v>53</v>
      </c>
      <c r="H4" s="11">
        <v>2019</v>
      </c>
      <c r="I4" s="10" t="s">
        <v>39</v>
      </c>
      <c r="J4" s="33">
        <v>200</v>
      </c>
      <c r="K4" s="33">
        <v>315</v>
      </c>
      <c r="L4" s="33">
        <v>144</v>
      </c>
      <c r="M4" s="32">
        <v>35</v>
      </c>
      <c r="N4" s="33">
        <v>10</v>
      </c>
      <c r="O4" s="33">
        <v>50</v>
      </c>
      <c r="P4" s="47">
        <v>250</v>
      </c>
      <c r="Q4" s="33">
        <v>420</v>
      </c>
      <c r="R4" s="33">
        <v>280</v>
      </c>
      <c r="S4" s="33">
        <v>85</v>
      </c>
      <c r="T4" s="33">
        <v>195</v>
      </c>
      <c r="U4" s="32">
        <v>390</v>
      </c>
      <c r="V4" s="32">
        <v>298</v>
      </c>
      <c r="W4" s="32">
        <v>60</v>
      </c>
      <c r="X4" s="32">
        <v>420</v>
      </c>
      <c r="Y4" s="32">
        <v>120</v>
      </c>
      <c r="Z4" s="32">
        <v>85</v>
      </c>
      <c r="AA4" s="32">
        <v>70</v>
      </c>
      <c r="AB4" s="32">
        <v>320</v>
      </c>
      <c r="AC4" s="32">
        <v>10</v>
      </c>
      <c r="AD4" s="33">
        <v>22</v>
      </c>
      <c r="AE4" s="33">
        <v>10</v>
      </c>
      <c r="AF4" s="33">
        <v>50</v>
      </c>
      <c r="AG4" s="33">
        <v>610</v>
      </c>
      <c r="AH4" s="59">
        <f>SUM(J4:AG4)</f>
        <v>4449</v>
      </c>
      <c r="AI4" s="71">
        <v>300</v>
      </c>
      <c r="AJ4" s="71">
        <f>AH4*AI4</f>
        <v>1334700</v>
      </c>
    </row>
    <row r="5" spans="1:36" s="4" customFormat="1" ht="18" hidden="1">
      <c r="A5" s="11"/>
      <c r="B5" s="82" t="s">
        <v>86</v>
      </c>
      <c r="C5" s="83"/>
      <c r="D5" s="83"/>
      <c r="E5" s="84"/>
      <c r="F5" s="11"/>
      <c r="G5" s="11"/>
      <c r="H5" s="11"/>
      <c r="I5" s="1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59">
        <f>SUM(AH3:AH4)</f>
        <v>4449</v>
      </c>
      <c r="AI5" s="38"/>
      <c r="AJ5" s="72">
        <f>AJ4</f>
        <v>1334700</v>
      </c>
    </row>
    <row r="6" spans="1:36" s="1" customFormat="1" ht="54" customHeight="1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44"/>
      <c r="AI6" s="32"/>
      <c r="AJ6" s="32"/>
    </row>
    <row r="7" spans="1:36" s="1" customFormat="1" ht="18">
      <c r="A7" s="92" t="s">
        <v>33</v>
      </c>
      <c r="B7" s="92"/>
      <c r="C7" s="92"/>
      <c r="D7" s="90">
        <f ca="1">TODAY()</f>
        <v>44007</v>
      </c>
      <c r="E7" s="91"/>
      <c r="F7" s="60"/>
      <c r="G7" s="61"/>
      <c r="H7" s="61"/>
      <c r="I7" s="6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44"/>
      <c r="AI7" s="32"/>
      <c r="AJ7" s="32"/>
    </row>
    <row r="8" spans="1:36" s="1" customFormat="1" ht="18">
      <c r="A8" s="88" t="s">
        <v>20</v>
      </c>
      <c r="B8" s="88"/>
      <c r="C8" s="88" t="s">
        <v>21</v>
      </c>
      <c r="D8" s="88"/>
      <c r="E8" s="88"/>
      <c r="F8" s="88"/>
      <c r="G8" s="88" t="s">
        <v>22</v>
      </c>
      <c r="H8" s="88"/>
      <c r="I8" s="88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44"/>
      <c r="AI8" s="32"/>
      <c r="AJ8" s="32"/>
    </row>
    <row r="9" spans="1:36" s="1" customFormat="1" ht="18">
      <c r="A9" s="88" t="s">
        <v>47</v>
      </c>
      <c r="B9" s="88"/>
      <c r="C9" s="88" t="s">
        <v>52</v>
      </c>
      <c r="D9" s="88"/>
      <c r="E9" s="88"/>
      <c r="F9" s="88"/>
      <c r="G9" s="88" t="s">
        <v>45</v>
      </c>
      <c r="H9" s="88"/>
      <c r="I9" s="8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44"/>
      <c r="AI9" s="32"/>
      <c r="AJ9" s="32"/>
    </row>
    <row r="10" spans="1:36" s="1" customFormat="1" ht="18">
      <c r="A10" s="88" t="s">
        <v>51</v>
      </c>
      <c r="B10" s="88"/>
      <c r="C10" s="88" t="s">
        <v>50</v>
      </c>
      <c r="D10" s="88"/>
      <c r="E10" s="88"/>
      <c r="F10" s="88"/>
      <c r="G10" s="88"/>
      <c r="H10" s="88"/>
      <c r="I10" s="8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44"/>
      <c r="AI10" s="32"/>
      <c r="AJ10" s="32"/>
    </row>
    <row r="11" spans="1:36" s="1" customFormat="1" ht="18">
      <c r="A11" s="80" t="s">
        <v>35</v>
      </c>
      <c r="B11" s="80"/>
      <c r="C11" s="80"/>
      <c r="D11" s="80"/>
      <c r="E11" s="80"/>
      <c r="F11" s="80"/>
      <c r="G11" s="80"/>
      <c r="H11" s="80"/>
      <c r="I11" s="80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44"/>
      <c r="AI11" s="32"/>
      <c r="AJ11" s="32"/>
    </row>
    <row r="12" spans="1:36" s="1" customFormat="1" ht="30" customHeight="1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44"/>
      <c r="AI12" s="32"/>
      <c r="AJ12" s="32"/>
    </row>
    <row r="13" spans="1:36" ht="18">
      <c r="A13" s="58"/>
      <c r="B13" s="63"/>
      <c r="C13" s="58"/>
      <c r="D13" s="58"/>
      <c r="E13" s="58"/>
      <c r="F13" s="58"/>
      <c r="G13" s="58"/>
      <c r="H13" s="58"/>
      <c r="I13" s="5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44"/>
      <c r="AI13" s="32"/>
      <c r="AJ13" s="32"/>
    </row>
    <row r="14" spans="1:9" ht="18">
      <c r="A14" s="7"/>
      <c r="B14" s="8"/>
      <c r="C14" s="7"/>
      <c r="D14" s="7"/>
      <c r="E14" s="7"/>
      <c r="F14" s="7"/>
      <c r="G14" s="7"/>
      <c r="H14" s="7"/>
      <c r="I14" s="9"/>
    </row>
    <row r="15" spans="1:9" ht="18">
      <c r="A15" s="7"/>
      <c r="B15" s="8"/>
      <c r="C15" s="7"/>
      <c r="D15" s="7"/>
      <c r="E15" s="7"/>
      <c r="F15" s="7"/>
      <c r="G15" s="7"/>
      <c r="H15" s="7"/>
      <c r="I15" s="9"/>
    </row>
    <row r="16" spans="1:9" ht="18">
      <c r="A16" s="7"/>
      <c r="B16" s="8"/>
      <c r="C16" s="7"/>
      <c r="D16" s="7"/>
      <c r="E16" s="7"/>
      <c r="F16" s="7"/>
      <c r="G16" s="7"/>
      <c r="H16" s="7"/>
      <c r="I16" s="9"/>
    </row>
    <row r="17" spans="1:9" ht="18">
      <c r="A17" s="7"/>
      <c r="B17" s="8"/>
      <c r="C17" s="7"/>
      <c r="D17" s="7"/>
      <c r="E17" s="7"/>
      <c r="F17" s="7"/>
      <c r="G17" s="7"/>
      <c r="H17" s="7"/>
      <c r="I17" s="9"/>
    </row>
    <row r="18" spans="1:9" ht="18">
      <c r="A18" s="7"/>
      <c r="B18" s="8"/>
      <c r="C18" s="7"/>
      <c r="D18" s="7"/>
      <c r="E18" s="7"/>
      <c r="F18" s="7"/>
      <c r="G18" s="7"/>
      <c r="H18" s="7"/>
      <c r="I18" s="9"/>
    </row>
    <row r="19" spans="1:9" ht="18">
      <c r="A19" s="7"/>
      <c r="B19" s="8"/>
      <c r="C19" s="7"/>
      <c r="D19" s="7"/>
      <c r="E19" s="7"/>
      <c r="F19" s="7"/>
      <c r="G19" s="7"/>
      <c r="H19" s="7"/>
      <c r="I19" s="9"/>
    </row>
    <row r="20" spans="1:9" ht="18">
      <c r="A20" s="7"/>
      <c r="B20" s="8"/>
      <c r="C20" s="7"/>
      <c r="D20" s="7"/>
      <c r="E20" s="7"/>
      <c r="F20" s="7"/>
      <c r="G20" s="7"/>
      <c r="H20" s="7"/>
      <c r="I20" s="9"/>
    </row>
    <row r="21" spans="1:9" ht="18">
      <c r="A21" s="7"/>
      <c r="B21" s="8"/>
      <c r="C21" s="7"/>
      <c r="D21" s="7"/>
      <c r="E21" s="7"/>
      <c r="F21" s="7"/>
      <c r="G21" s="7"/>
      <c r="H21" s="7"/>
      <c r="I21" s="9"/>
    </row>
    <row r="22" spans="1:9" ht="18">
      <c r="A22" s="7"/>
      <c r="B22" s="8"/>
      <c r="C22" s="7"/>
      <c r="D22" s="7"/>
      <c r="E22" s="7"/>
      <c r="F22" s="7"/>
      <c r="G22" s="7"/>
      <c r="H22" s="7"/>
      <c r="I22" s="9"/>
    </row>
    <row r="23" spans="1:9" ht="18">
      <c r="A23" s="7"/>
      <c r="B23" s="8"/>
      <c r="C23" s="7"/>
      <c r="D23" s="7"/>
      <c r="E23" s="7"/>
      <c r="F23" s="7"/>
      <c r="G23" s="7"/>
      <c r="H23" s="7"/>
      <c r="I23" s="9"/>
    </row>
    <row r="24" spans="1:9" ht="18">
      <c r="A24" s="7"/>
      <c r="B24" s="8"/>
      <c r="C24" s="7"/>
      <c r="D24" s="7"/>
      <c r="E24" s="7"/>
      <c r="F24" s="7"/>
      <c r="G24" s="7"/>
      <c r="H24" s="7"/>
      <c r="I24" s="9"/>
    </row>
    <row r="25" spans="1:9" ht="18">
      <c r="A25" s="7"/>
      <c r="B25" s="8"/>
      <c r="C25" s="7"/>
      <c r="D25" s="7"/>
      <c r="E25" s="7"/>
      <c r="F25" s="7"/>
      <c r="G25" s="7"/>
      <c r="H25" s="7"/>
      <c r="I25" s="9"/>
    </row>
    <row r="26" spans="1:9" ht="18">
      <c r="A26" s="7"/>
      <c r="B26" s="8"/>
      <c r="C26" s="7"/>
      <c r="D26" s="7"/>
      <c r="E26" s="7"/>
      <c r="F26" s="7"/>
      <c r="G26" s="7"/>
      <c r="H26" s="7"/>
      <c r="I26" s="9"/>
    </row>
    <row r="27" spans="1:9" ht="18">
      <c r="A27" s="7"/>
      <c r="B27" s="8"/>
      <c r="C27" s="7"/>
      <c r="D27" s="7"/>
      <c r="E27" s="7"/>
      <c r="F27" s="7"/>
      <c r="G27" s="7"/>
      <c r="H27" s="7"/>
      <c r="I27" s="9"/>
    </row>
    <row r="28" spans="1:9" ht="18">
      <c r="A28" s="7"/>
      <c r="B28" s="8"/>
      <c r="C28" s="7"/>
      <c r="D28" s="7"/>
      <c r="E28" s="7"/>
      <c r="F28" s="7"/>
      <c r="G28" s="7"/>
      <c r="H28" s="7"/>
      <c r="I28" s="9"/>
    </row>
    <row r="29" spans="1:9" ht="18">
      <c r="A29" s="7"/>
      <c r="B29" s="8"/>
      <c r="C29" s="7"/>
      <c r="D29" s="7"/>
      <c r="E29" s="7"/>
      <c r="F29" s="7"/>
      <c r="G29" s="7"/>
      <c r="H29" s="7"/>
      <c r="I29" s="9"/>
    </row>
    <row r="30" spans="1:9" ht="18">
      <c r="A30" s="7"/>
      <c r="B30" s="8"/>
      <c r="C30" s="7"/>
      <c r="D30" s="7"/>
      <c r="E30" s="7"/>
      <c r="F30" s="7"/>
      <c r="G30" s="7"/>
      <c r="H30" s="7"/>
      <c r="I30" s="9"/>
    </row>
    <row r="31" spans="1:9" ht="18">
      <c r="A31" s="7"/>
      <c r="B31" s="8"/>
      <c r="C31" s="7"/>
      <c r="D31" s="7"/>
      <c r="E31" s="7"/>
      <c r="F31" s="7"/>
      <c r="G31" s="7"/>
      <c r="H31" s="7"/>
      <c r="I31" s="9"/>
    </row>
    <row r="32" spans="1:9" ht="18">
      <c r="A32" s="7"/>
      <c r="B32" s="8"/>
      <c r="C32" s="7"/>
      <c r="D32" s="7"/>
      <c r="E32" s="7"/>
      <c r="F32" s="7"/>
      <c r="G32" s="7"/>
      <c r="H32" s="7"/>
      <c r="I32" s="9"/>
    </row>
    <row r="33" spans="1:9" ht="18">
      <c r="A33" s="7"/>
      <c r="B33" s="8"/>
      <c r="C33" s="7"/>
      <c r="D33" s="7"/>
      <c r="E33" s="7"/>
      <c r="F33" s="7"/>
      <c r="G33" s="7"/>
      <c r="H33" s="7"/>
      <c r="I33" s="9"/>
    </row>
    <row r="34" spans="1:9" ht="18">
      <c r="A34" s="7"/>
      <c r="B34" s="8"/>
      <c r="C34" s="7"/>
      <c r="D34" s="7"/>
      <c r="E34" s="7"/>
      <c r="F34" s="7"/>
      <c r="G34" s="7"/>
      <c r="H34" s="7"/>
      <c r="I34" s="9"/>
    </row>
    <row r="35" spans="1:9" ht="18">
      <c r="A35" s="7"/>
      <c r="B35" s="8"/>
      <c r="C35" s="7"/>
      <c r="D35" s="7"/>
      <c r="E35" s="7"/>
      <c r="F35" s="7"/>
      <c r="G35" s="7"/>
      <c r="H35" s="7"/>
      <c r="I35" s="9"/>
    </row>
    <row r="36" spans="1:9" ht="18">
      <c r="A36" s="7"/>
      <c r="B36" s="8"/>
      <c r="C36" s="7"/>
      <c r="D36" s="7"/>
      <c r="E36" s="7"/>
      <c r="F36" s="7"/>
      <c r="G36" s="7"/>
      <c r="H36" s="7"/>
      <c r="I36" s="9"/>
    </row>
    <row r="37" spans="1:9" ht="18">
      <c r="A37" s="7"/>
      <c r="B37" s="8"/>
      <c r="C37" s="7"/>
      <c r="D37" s="7"/>
      <c r="E37" s="7"/>
      <c r="F37" s="7"/>
      <c r="G37" s="7"/>
      <c r="H37" s="7"/>
      <c r="I37" s="9"/>
    </row>
    <row r="38" spans="1:9" ht="18">
      <c r="A38" s="7"/>
      <c r="B38" s="8"/>
      <c r="C38" s="7"/>
      <c r="D38" s="7"/>
      <c r="E38" s="7"/>
      <c r="F38" s="7"/>
      <c r="G38" s="7"/>
      <c r="H38" s="7"/>
      <c r="I38" s="9"/>
    </row>
    <row r="39" spans="1:9" ht="18">
      <c r="A39" s="7"/>
      <c r="B39" s="8"/>
      <c r="C39" s="7"/>
      <c r="D39" s="7"/>
      <c r="E39" s="7"/>
      <c r="F39" s="7"/>
      <c r="G39" s="7"/>
      <c r="H39" s="7"/>
      <c r="I39" s="9"/>
    </row>
  </sheetData>
  <sheetProtection/>
  <mergeCells count="16">
    <mergeCell ref="A12:I12"/>
    <mergeCell ref="A10:B10"/>
    <mergeCell ref="C10:I10"/>
    <mergeCell ref="A9:B9"/>
    <mergeCell ref="A11:I11"/>
    <mergeCell ref="A3:I3"/>
    <mergeCell ref="A8:B8"/>
    <mergeCell ref="C8:F8"/>
    <mergeCell ref="G8:I8"/>
    <mergeCell ref="C9:F9"/>
    <mergeCell ref="G9:I9"/>
    <mergeCell ref="A6:I6"/>
    <mergeCell ref="D7:E7"/>
    <mergeCell ref="A7:C7"/>
    <mergeCell ref="B5:E5"/>
    <mergeCell ref="A1:AJ1"/>
  </mergeCells>
  <printOptions/>
  <pageMargins left="0.41" right="0.27" top="0.37" bottom="0.6" header="0.35433070866141736" footer="0.18"/>
  <pageSetup horizontalDpi="600" verticalDpi="600" orientation="landscape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 topLeftCell="A1">
      <selection activeCell="AM8" sqref="AM8"/>
    </sheetView>
  </sheetViews>
  <sheetFormatPr defaultColWidth="9.140625" defaultRowHeight="12.75"/>
  <cols>
    <col min="1" max="1" width="8.140625" style="20" customWidth="1"/>
    <col min="2" max="2" width="30.57421875" style="0" customWidth="1"/>
    <col min="3" max="3" width="11.00390625" style="5" customWidth="1"/>
    <col min="4" max="4" width="7.57421875" style="5" customWidth="1"/>
    <col min="5" max="5" width="11.421875" style="5" customWidth="1"/>
    <col min="6" max="6" width="11.8515625" style="5" customWidth="1"/>
    <col min="7" max="7" width="12.00390625" style="5" customWidth="1"/>
    <col min="8" max="8" width="9.421875" style="5" customWidth="1"/>
    <col min="9" max="9" width="17.421875" style="6" customWidth="1"/>
    <col min="10" max="10" width="4.421875" style="31" hidden="1" customWidth="1"/>
    <col min="11" max="11" width="5.140625" style="31" hidden="1" customWidth="1"/>
    <col min="12" max="15" width="4.421875" style="31" hidden="1" customWidth="1"/>
    <col min="16" max="16" width="5.140625" style="31" hidden="1" customWidth="1"/>
    <col min="17" max="20" width="4.421875" style="31" hidden="1" customWidth="1"/>
    <col min="21" max="22" width="5.57421875" style="31" hidden="1" customWidth="1"/>
    <col min="23" max="26" width="4.421875" style="31" hidden="1" customWidth="1"/>
    <col min="27" max="27" width="5.57421875" style="31" hidden="1" customWidth="1"/>
    <col min="28" max="28" width="4.421875" style="31" hidden="1" customWidth="1"/>
    <col min="29" max="29" width="3.8515625" style="31" hidden="1" customWidth="1"/>
    <col min="30" max="30" width="4.421875" style="31" hidden="1" customWidth="1"/>
    <col min="31" max="31" width="3.8515625" style="31" hidden="1" customWidth="1"/>
    <col min="32" max="32" width="4.421875" style="31" hidden="1" customWidth="1"/>
    <col min="33" max="33" width="5.57421875" style="31" hidden="1" customWidth="1"/>
    <col min="34" max="34" width="18.57421875" style="43" hidden="1" customWidth="1"/>
    <col min="35" max="35" width="12.140625" style="31" customWidth="1"/>
    <col min="36" max="36" width="14.140625" style="31" hidden="1" customWidth="1"/>
  </cols>
  <sheetData>
    <row r="1" spans="1:36" s="21" customFormat="1" ht="38.25" customHeight="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6" s="17" customFormat="1" ht="72.75" customHeight="1">
      <c r="A2" s="26" t="s">
        <v>1</v>
      </c>
      <c r="B2" s="26" t="s">
        <v>8</v>
      </c>
      <c r="C2" s="26" t="s">
        <v>7</v>
      </c>
      <c r="D2" s="26" t="s">
        <v>17</v>
      </c>
      <c r="E2" s="26" t="s">
        <v>11</v>
      </c>
      <c r="F2" s="26" t="s">
        <v>12</v>
      </c>
      <c r="G2" s="26" t="s">
        <v>14</v>
      </c>
      <c r="H2" s="26" t="s">
        <v>3</v>
      </c>
      <c r="I2" s="28" t="s">
        <v>16</v>
      </c>
      <c r="J2" s="30" t="s">
        <v>59</v>
      </c>
      <c r="K2" s="30" t="s">
        <v>60</v>
      </c>
      <c r="L2" s="30" t="s">
        <v>61</v>
      </c>
      <c r="M2" s="30" t="s">
        <v>62</v>
      </c>
      <c r="N2" s="30" t="s">
        <v>63</v>
      </c>
      <c r="O2" s="30" t="s">
        <v>64</v>
      </c>
      <c r="P2" s="30" t="s">
        <v>65</v>
      </c>
      <c r="Q2" s="30" t="s">
        <v>66</v>
      </c>
      <c r="R2" s="30" t="s">
        <v>67</v>
      </c>
      <c r="S2" s="30" t="s">
        <v>68</v>
      </c>
      <c r="T2" s="30" t="s">
        <v>69</v>
      </c>
      <c r="U2" s="30" t="s">
        <v>70</v>
      </c>
      <c r="V2" s="30" t="s">
        <v>71</v>
      </c>
      <c r="W2" s="30" t="s">
        <v>72</v>
      </c>
      <c r="X2" s="30" t="s">
        <v>73</v>
      </c>
      <c r="Y2" s="30" t="s">
        <v>74</v>
      </c>
      <c r="Z2" s="30" t="s">
        <v>75</v>
      </c>
      <c r="AA2" s="30" t="s">
        <v>76</v>
      </c>
      <c r="AB2" s="30" t="s">
        <v>77</v>
      </c>
      <c r="AC2" s="30" t="s">
        <v>78</v>
      </c>
      <c r="AD2" s="30" t="s">
        <v>79</v>
      </c>
      <c r="AE2" s="30" t="s">
        <v>80</v>
      </c>
      <c r="AF2" s="30" t="s">
        <v>81</v>
      </c>
      <c r="AG2" s="30" t="s">
        <v>82</v>
      </c>
      <c r="AH2" s="34" t="s">
        <v>85</v>
      </c>
      <c r="AI2" s="34" t="s">
        <v>83</v>
      </c>
      <c r="AJ2" s="34" t="s">
        <v>84</v>
      </c>
    </row>
    <row r="3" spans="1:36" s="2" customFormat="1" ht="18.75">
      <c r="A3" s="96" t="s">
        <v>42</v>
      </c>
      <c r="B3" s="97"/>
      <c r="C3" s="97"/>
      <c r="D3" s="97"/>
      <c r="E3" s="97"/>
      <c r="F3" s="97"/>
      <c r="G3" s="97"/>
      <c r="H3" s="97"/>
      <c r="I3" s="97"/>
      <c r="J3" s="37">
        <v>0</v>
      </c>
      <c r="K3" s="37"/>
      <c r="L3" s="37">
        <v>0</v>
      </c>
      <c r="M3" s="37">
        <v>0</v>
      </c>
      <c r="N3" s="37">
        <v>0</v>
      </c>
      <c r="O3" s="37"/>
      <c r="P3" s="46"/>
      <c r="Q3" s="37"/>
      <c r="R3" s="37"/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/>
      <c r="AE3" s="37"/>
      <c r="AF3" s="37"/>
      <c r="AG3" s="37"/>
      <c r="AH3" s="64"/>
      <c r="AI3" s="37"/>
      <c r="AJ3" s="37"/>
    </row>
    <row r="4" spans="1:36" s="3" customFormat="1" ht="45">
      <c r="A4" s="11">
        <v>1</v>
      </c>
      <c r="B4" s="16" t="s">
        <v>37</v>
      </c>
      <c r="C4" s="11" t="s">
        <v>9</v>
      </c>
      <c r="D4" s="11" t="s">
        <v>6</v>
      </c>
      <c r="E4" s="11" t="s">
        <v>41</v>
      </c>
      <c r="F4" s="11" t="s">
        <v>36</v>
      </c>
      <c r="G4" s="11" t="s">
        <v>40</v>
      </c>
      <c r="H4" s="11">
        <v>2017</v>
      </c>
      <c r="I4" s="10" t="s">
        <v>2</v>
      </c>
      <c r="J4" s="38">
        <v>205</v>
      </c>
      <c r="K4" s="38">
        <v>270</v>
      </c>
      <c r="L4" s="38">
        <v>96</v>
      </c>
      <c r="M4" s="37">
        <v>20</v>
      </c>
      <c r="N4" s="38">
        <v>40</v>
      </c>
      <c r="O4" s="38">
        <v>70</v>
      </c>
      <c r="P4" s="45">
        <v>155</v>
      </c>
      <c r="Q4" s="38">
        <v>260</v>
      </c>
      <c r="R4" s="38">
        <v>325</v>
      </c>
      <c r="S4" s="38">
        <v>60</v>
      </c>
      <c r="T4" s="38">
        <v>180</v>
      </c>
      <c r="U4" s="37">
        <v>365</v>
      </c>
      <c r="V4" s="37">
        <v>450</v>
      </c>
      <c r="W4" s="37">
        <v>125</v>
      </c>
      <c r="X4" s="37">
        <v>260</v>
      </c>
      <c r="Y4" s="37">
        <v>125</v>
      </c>
      <c r="Z4" s="37">
        <v>60</v>
      </c>
      <c r="AA4" s="37">
        <v>170</v>
      </c>
      <c r="AB4" s="37">
        <v>215</v>
      </c>
      <c r="AC4" s="37">
        <v>15</v>
      </c>
      <c r="AD4" s="38">
        <v>0</v>
      </c>
      <c r="AE4" s="37">
        <v>0</v>
      </c>
      <c r="AF4" s="38">
        <v>30</v>
      </c>
      <c r="AG4" s="38">
        <v>440</v>
      </c>
      <c r="AH4" s="64">
        <f>SUM(J4:AG4)</f>
        <v>3936</v>
      </c>
      <c r="AI4" s="73">
        <v>319</v>
      </c>
      <c r="AJ4" s="73">
        <f>AH4*AI4</f>
        <v>1255584</v>
      </c>
    </row>
    <row r="5" spans="1:36" s="3" customFormat="1" ht="18.75" hidden="1">
      <c r="A5" s="11"/>
      <c r="B5" s="82" t="s">
        <v>86</v>
      </c>
      <c r="C5" s="83"/>
      <c r="D5" s="83"/>
      <c r="E5" s="84"/>
      <c r="F5" s="11"/>
      <c r="G5" s="11"/>
      <c r="H5" s="11"/>
      <c r="I5" s="1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64">
        <f>SUM(AH3:AH4)</f>
        <v>3936</v>
      </c>
      <c r="AI5" s="38"/>
      <c r="AJ5" s="74">
        <f>AJ4</f>
        <v>1255584</v>
      </c>
    </row>
    <row r="6" spans="1:36" ht="55.5" customHeight="1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44"/>
      <c r="AI6" s="32"/>
      <c r="AJ6" s="32"/>
    </row>
    <row r="7" spans="1:36" ht="18">
      <c r="A7" s="98" t="s">
        <v>32</v>
      </c>
      <c r="B7" s="98"/>
      <c r="C7" s="98"/>
      <c r="D7" s="98"/>
      <c r="E7" s="65">
        <f ca="1">TODAY()</f>
        <v>44007</v>
      </c>
      <c r="F7" s="66"/>
      <c r="G7" s="66"/>
      <c r="H7" s="66"/>
      <c r="I7" s="66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44"/>
      <c r="AI7" s="32"/>
      <c r="AJ7" s="32"/>
    </row>
    <row r="8" spans="1:36" ht="18">
      <c r="A8" s="88" t="s">
        <v>20</v>
      </c>
      <c r="B8" s="88"/>
      <c r="C8" s="88" t="s">
        <v>21</v>
      </c>
      <c r="D8" s="88"/>
      <c r="E8" s="88"/>
      <c r="F8" s="88"/>
      <c r="G8" s="88" t="s">
        <v>22</v>
      </c>
      <c r="H8" s="88"/>
      <c r="I8" s="88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44"/>
      <c r="AI8" s="32"/>
      <c r="AJ8" s="32"/>
    </row>
    <row r="9" spans="1:36" ht="18">
      <c r="A9" s="88" t="s">
        <v>47</v>
      </c>
      <c r="B9" s="88"/>
      <c r="C9" s="88" t="s">
        <v>48</v>
      </c>
      <c r="D9" s="88"/>
      <c r="E9" s="88"/>
      <c r="F9" s="88"/>
      <c r="G9" s="88" t="s">
        <v>46</v>
      </c>
      <c r="H9" s="88"/>
      <c r="I9" s="8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44"/>
      <c r="AI9" s="32"/>
      <c r="AJ9" s="32"/>
    </row>
    <row r="10" spans="1:36" ht="18">
      <c r="A10" s="88" t="s">
        <v>49</v>
      </c>
      <c r="B10" s="88"/>
      <c r="C10" s="88" t="s">
        <v>24</v>
      </c>
      <c r="D10" s="88"/>
      <c r="E10" s="88"/>
      <c r="F10" s="88"/>
      <c r="G10" s="80" t="s">
        <v>50</v>
      </c>
      <c r="H10" s="80"/>
      <c r="I10" s="80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44"/>
      <c r="AI10" s="32"/>
      <c r="AJ10" s="32"/>
    </row>
    <row r="11" spans="1:36" ht="18">
      <c r="A11" s="80" t="s">
        <v>34</v>
      </c>
      <c r="B11" s="80"/>
      <c r="C11" s="80"/>
      <c r="D11" s="80"/>
      <c r="E11" s="80"/>
      <c r="F11" s="80"/>
      <c r="G11" s="80"/>
      <c r="H11" s="80"/>
      <c r="I11" s="80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44"/>
      <c r="AI11" s="32"/>
      <c r="AJ11" s="32"/>
    </row>
    <row r="12" spans="1:36" ht="36.75" customHeight="1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44"/>
      <c r="AI12" s="32"/>
      <c r="AJ12" s="32"/>
    </row>
    <row r="13" spans="1:36" ht="18">
      <c r="A13" s="67"/>
      <c r="B13" s="63"/>
      <c r="C13" s="58"/>
      <c r="D13" s="58"/>
      <c r="E13" s="58"/>
      <c r="F13" s="58"/>
      <c r="G13" s="58"/>
      <c r="H13" s="58"/>
      <c r="I13" s="5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44"/>
      <c r="AI13" s="32"/>
      <c r="AJ13" s="32"/>
    </row>
    <row r="14" spans="1:9" ht="18">
      <c r="A14" s="19"/>
      <c r="B14" s="8"/>
      <c r="C14" s="7"/>
      <c r="D14" s="7"/>
      <c r="E14" s="7"/>
      <c r="F14" s="7"/>
      <c r="G14" s="7"/>
      <c r="H14" s="7"/>
      <c r="I14" s="9"/>
    </row>
  </sheetData>
  <sheetProtection/>
  <mergeCells count="16">
    <mergeCell ref="G10:I10"/>
    <mergeCell ref="A7:D7"/>
    <mergeCell ref="G8:I8"/>
    <mergeCell ref="A8:B8"/>
    <mergeCell ref="C8:F8"/>
    <mergeCell ref="A6:I6"/>
    <mergeCell ref="A1:AJ1"/>
    <mergeCell ref="A10:B10"/>
    <mergeCell ref="A11:I11"/>
    <mergeCell ref="A12:I12"/>
    <mergeCell ref="C9:F9"/>
    <mergeCell ref="G9:I9"/>
    <mergeCell ref="C10:F10"/>
    <mergeCell ref="A9:B9"/>
    <mergeCell ref="B5:E5"/>
    <mergeCell ref="A3:I3"/>
  </mergeCells>
  <printOptions/>
  <pageMargins left="0.49" right="0.4724409448818898" top="0.33" bottom="0.78" header="0.35433070866141736" footer="0.16"/>
  <pageSetup horizontalDpi="600" verticalDpi="600"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HP</cp:lastModifiedBy>
  <cp:lastPrinted>2020-04-16T07:36:19Z</cp:lastPrinted>
  <dcterms:created xsi:type="dcterms:W3CDTF">2003-11-18T18:43:20Z</dcterms:created>
  <dcterms:modified xsi:type="dcterms:W3CDTF">2020-06-25T07:21:23Z</dcterms:modified>
  <cp:category/>
  <cp:version/>
  <cp:contentType/>
  <cp:contentStatus/>
</cp:coreProperties>
</file>